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4"/>
  </bookViews>
  <sheets>
    <sheet name="Лист 1" sheetId="1" r:id="rId1"/>
    <sheet name="Т" sheetId="2" r:id="rId2"/>
    <sheet name="S" sheetId="3" r:id="rId3"/>
    <sheet name="M" sheetId="4" r:id="rId4"/>
    <sheet name="L" sheetId="5" r:id="rId5"/>
  </sheets>
  <definedNames>
    <definedName name="_xlnm.Print_Area" localSheetId="2">'S'!$A$1:$O$37</definedName>
    <definedName name="_xlnm.Print_Area" localSheetId="0">'Лист 1'!$A$1:$S$36</definedName>
  </definedNames>
  <calcPr fullCalcOnLoad="1"/>
</workbook>
</file>

<file path=xl/sharedStrings.xml><?xml version="1.0" encoding="utf-8"?>
<sst xmlns="http://schemas.openxmlformats.org/spreadsheetml/2006/main" count="314" uniqueCount="135">
  <si>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</si>
  <si>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</si>
  <si>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</si>
  <si>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</si>
  <si>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</si>
  <si>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</si>
  <si>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</si>
  <si>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</si>
  <si>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</si>
  <si>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</si>
  <si>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</si>
  <si>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</si>
  <si>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</si>
  <si>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</si>
  <si>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</si>
  <si>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</si>
  <si>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</si>
  <si>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</si>
  <si>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</si>
  <si>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</si>
  <si>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</si>
  <si>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</si>
  <si>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</si>
  <si>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</si>
  <si>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</si>
  <si>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</si>
  <si>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</si>
  <si>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</si>
  <si>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</si>
  <si>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</si>
  <si>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L</t>
  </si>
  <si>
    <t>M</t>
  </si>
  <si>
    <t>ФКС Костромской области</t>
  </si>
  <si>
    <t>S</t>
  </si>
  <si>
    <t>Т</t>
  </si>
  <si>
    <t>Коровайкова Ольга</t>
  </si>
  <si>
    <t>б/к</t>
  </si>
  <si>
    <t>Триумф</t>
  </si>
  <si>
    <t>Юман</t>
  </si>
  <si>
    <t>б.пудель</t>
  </si>
  <si>
    <t xml:space="preserve">метис </t>
  </si>
  <si>
    <t>Яна</t>
  </si>
  <si>
    <t>метис</t>
  </si>
  <si>
    <t>Дик</t>
  </si>
  <si>
    <t>Фантастика</t>
  </si>
  <si>
    <t>Феррари</t>
  </si>
  <si>
    <t>шелти</t>
  </si>
  <si>
    <t xml:space="preserve">к. пудель </t>
  </si>
  <si>
    <t>Хлоя</t>
  </si>
  <si>
    <t>Амаретто Блэк</t>
  </si>
  <si>
    <t>Гордый Лис</t>
  </si>
  <si>
    <t>Фиалковый Эльф</t>
  </si>
  <si>
    <t>Гейша</t>
  </si>
  <si>
    <t>Каспер</t>
  </si>
  <si>
    <t>г\ш фокстер.</t>
  </si>
  <si>
    <t>шпиц</t>
  </si>
  <si>
    <t>Бэль</t>
  </si>
  <si>
    <t>31 мая 2009г</t>
  </si>
  <si>
    <t>Чемпионат Костромской области 2009</t>
  </si>
  <si>
    <t>Квасова Евгения, г.Кострома</t>
  </si>
  <si>
    <t>Дана</t>
  </si>
  <si>
    <t>Медведкова Елена, г.Иваново</t>
  </si>
  <si>
    <t>тервюрен</t>
  </si>
  <si>
    <t>Бенгалия</t>
  </si>
  <si>
    <t>доберман</t>
  </si>
  <si>
    <t>Буч</t>
  </si>
  <si>
    <t>малинуа</t>
  </si>
  <si>
    <t>Алмаз</t>
  </si>
  <si>
    <t>Соколова Светлана, г.Кострома</t>
  </si>
  <si>
    <t>Молчанова Светлана, г.Кострома</t>
  </si>
  <si>
    <t>Бабынина Елена, г.Кострома</t>
  </si>
  <si>
    <t>Гущинва Светлана, г.Иваново</t>
  </si>
  <si>
    <t>Ларионова Светлана, г.Иваново</t>
  </si>
  <si>
    <t>Сычёва Юлия, г.Иваново</t>
  </si>
  <si>
    <t>Айскнехт Импоссибл Имп</t>
  </si>
  <si>
    <t>Нафани Кеннет Блю Бриз</t>
  </si>
  <si>
    <t>Айскнехт Роберт Брюс</t>
  </si>
  <si>
    <t>Нафани Кверти Файер Флай</t>
  </si>
  <si>
    <t>Прайм Тайм</t>
  </si>
  <si>
    <t>Петарда</t>
  </si>
  <si>
    <t>Клюквина Екатерина, г.Иваново</t>
  </si>
  <si>
    <t>Сагдеев Руслан, г.Иваново</t>
  </si>
  <si>
    <t xml:space="preserve">Фролова Нина, г.Иваново </t>
  </si>
  <si>
    <t>Рубченя Анастасия, г.Кострома</t>
  </si>
  <si>
    <t xml:space="preserve">шелти </t>
  </si>
  <si>
    <t>Инсайт Лайф</t>
  </si>
  <si>
    <t>рус спаниель</t>
  </si>
  <si>
    <t>Рус спаниель</t>
  </si>
  <si>
    <t>Клео Айсиди</t>
  </si>
  <si>
    <t>пудель</t>
  </si>
  <si>
    <t>Русский Шоколад От Госпожи Паниной</t>
  </si>
  <si>
    <t>Беляева Евгения, г.Вологда</t>
  </si>
  <si>
    <t xml:space="preserve">Смирнова Юлия, г.Кострома </t>
  </si>
  <si>
    <t>Городилова Светлана, г.Вологда</t>
  </si>
  <si>
    <t>Зена со Всполья</t>
  </si>
  <si>
    <t>Огненный Дождь из Старой Шуи</t>
  </si>
  <si>
    <t>Федос</t>
  </si>
  <si>
    <t>Форсаж</t>
  </si>
  <si>
    <t>Кенвивиэл Бэлл</t>
  </si>
  <si>
    <t>Сорокин Денис, г.Иваново</t>
  </si>
  <si>
    <t>англ. кокер сп.</t>
  </si>
  <si>
    <t>Шишкина Алёна, г.Кострома</t>
  </si>
  <si>
    <t>Лолита</t>
  </si>
  <si>
    <t>Жужа</t>
  </si>
  <si>
    <t>Слепцов Алексей, г.Рыбинск</t>
  </si>
  <si>
    <t>Айджи</t>
  </si>
  <si>
    <t>Ивушка из Тверской Сказки</t>
  </si>
  <si>
    <t>Алексеева Элла, г.Кострома</t>
  </si>
  <si>
    <t>Лесной Разбойник Гуд</t>
  </si>
  <si>
    <t>фокстерьер</t>
  </si>
  <si>
    <t>Веселый Роджер</t>
  </si>
  <si>
    <t>Корепина Анна, г.Вологда</t>
  </si>
  <si>
    <t>Баруздина Елена, г.Вологда</t>
  </si>
  <si>
    <t>Марченко Марина, г.Кострома</t>
  </si>
  <si>
    <t>Алекинова Татьяна, г.Кострома</t>
  </si>
  <si>
    <t>Дунаева Анастасия, г.Кострома</t>
  </si>
  <si>
    <t>Бабынина Анастасия, г.Кострома</t>
  </si>
  <si>
    <t>Фролова Нина, г.Иваново</t>
  </si>
  <si>
    <t>Лисицына Ольга, г.Ярославль</t>
  </si>
  <si>
    <t>Смирнова Людмила, г.Череповец</t>
  </si>
  <si>
    <t>Ириска</t>
  </si>
  <si>
    <t>Старкова Анна, г.Кострома</t>
  </si>
  <si>
    <t>Макс</t>
  </si>
  <si>
    <t>Айскнехт Эльфания</t>
  </si>
  <si>
    <t>Ролс Ройс Рейнджери</t>
  </si>
  <si>
    <t>Звездная Экспрессия</t>
  </si>
  <si>
    <t>Дорсдорф Орхидея</t>
  </si>
  <si>
    <t xml:space="preserve">лабрадор </t>
  </si>
  <si>
    <t>Дайва</t>
  </si>
  <si>
    <t>Болдырева Любовь, г.Иваново</t>
  </si>
  <si>
    <t>бордертерьер</t>
  </si>
  <si>
    <t>Винни Пух</t>
  </si>
  <si>
    <t>Патрикеева Ольга, г.Москва</t>
  </si>
  <si>
    <t>цверг пинчер</t>
  </si>
  <si>
    <t>Ульф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</si>
</sst>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2" borderId="2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Continuous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textRotation="255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5" fillId="2" borderId="4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6" fontId="0" fillId="0" borderId="5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0" borderId="5" xfId="0" applyBorder="1" applyAlignment="1">
      <alignment/>
    </xf>
    <xf numFmtId="49" fontId="9" fillId="0" borderId="7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NumberForma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vertical="center"/>
    </xf>
    <xf numFmtId="49" fontId="0" fillId="0" borderId="5" xfId="0" applyNumberFormat="1" applyBorder="1" applyAlignment="1">
      <alignment wrapText="1"/>
    </xf>
    <xf numFmtId="0" fontId="19" fillId="2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1" fillId="2" borderId="0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22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/>
    </xf>
    <xf numFmtId="0" fontId="0" fillId="3" borderId="0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vertical="top" wrapText="1"/>
    </xf>
    <xf numFmtId="2" fontId="0" fillId="0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25" fillId="5" borderId="1" xfId="0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2" fontId="0" fillId="0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25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2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right" textRotation="90" wrapText="1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3" borderId="1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26" fillId="0" borderId="2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6" fillId="0" borderId="7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7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40" t="s">
        <v>24</v>
      </c>
      <c r="S1" s="141"/>
      <c r="U1" s="140" t="s">
        <v>24</v>
      </c>
      <c r="V1" s="141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9.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D8" sqref="D8"/>
    </sheetView>
  </sheetViews>
  <sheetFormatPr defaultColWidth="9.00390625" defaultRowHeight="12.75"/>
  <cols>
    <col min="1" max="1" width="4.125" style="0" customWidth="1"/>
    <col min="2" max="2" width="22.75390625" style="0" customWidth="1"/>
    <col min="3" max="3" width="9.75390625" style="0" customWidth="1"/>
    <col min="4" max="4" width="16.125" style="0" customWidth="1"/>
    <col min="5" max="5" width="7.625" style="0" customWidth="1"/>
    <col min="6" max="6" width="7.125" style="0" customWidth="1"/>
    <col min="7" max="7" width="7.75390625" style="0" customWidth="1"/>
    <col min="8" max="8" width="7.00390625" style="0" customWidth="1"/>
    <col min="9" max="9" width="7.125" style="0" customWidth="1"/>
    <col min="10" max="10" width="6.875" style="0" customWidth="1"/>
    <col min="11" max="12" width="7.25390625" style="0" customWidth="1"/>
    <col min="13" max="13" width="7.875" style="0" customWidth="1"/>
    <col min="14" max="14" width="8.375" style="0" customWidth="1"/>
    <col min="15" max="15" width="3.625" style="0" customWidth="1"/>
  </cols>
  <sheetData>
    <row r="1" spans="1:15" ht="22.5" customHeight="1" thickBot="1" thickTop="1">
      <c r="A1" s="71" t="s">
        <v>29</v>
      </c>
      <c r="B1" s="72" t="s">
        <v>57</v>
      </c>
      <c r="C1" s="58"/>
      <c r="D1" s="56"/>
      <c r="E1" s="56"/>
      <c r="F1" s="56"/>
      <c r="G1" s="58"/>
      <c r="H1" s="58"/>
      <c r="I1" s="142" t="s">
        <v>58</v>
      </c>
      <c r="J1" s="143"/>
      <c r="K1" s="143"/>
      <c r="L1" s="143"/>
      <c r="M1" s="144"/>
      <c r="N1" s="5"/>
      <c r="O1" s="58"/>
    </row>
    <row r="2" spans="1:15" ht="10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45" t="s">
        <v>35</v>
      </c>
      <c r="D3" s="145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3" t="s">
        <v>25</v>
      </c>
      <c r="F6" s="4"/>
      <c r="G6" s="4"/>
      <c r="H6" s="2">
        <v>165</v>
      </c>
      <c r="I6" s="63" t="s">
        <v>25</v>
      </c>
      <c r="J6" s="4"/>
      <c r="K6" s="4"/>
      <c r="L6" s="2">
        <v>141</v>
      </c>
      <c r="M6" s="4"/>
      <c r="N6" s="4"/>
      <c r="O6" s="4"/>
    </row>
    <row r="7" spans="1:15" ht="15">
      <c r="A7" s="4"/>
      <c r="B7" s="37" t="s">
        <v>23</v>
      </c>
      <c r="C7" s="5"/>
      <c r="D7" s="87">
        <v>5</v>
      </c>
      <c r="E7" s="63" t="s">
        <v>16</v>
      </c>
      <c r="F7" s="4"/>
      <c r="G7" s="4"/>
      <c r="H7" s="106">
        <v>4</v>
      </c>
      <c r="I7" s="63" t="s">
        <v>16</v>
      </c>
      <c r="J7" s="4"/>
      <c r="K7" s="4"/>
      <c r="L7" s="106">
        <v>4.2</v>
      </c>
      <c r="M7" s="4"/>
      <c r="N7" s="4"/>
      <c r="O7" s="4"/>
    </row>
    <row r="8" spans="1:15" ht="14.25">
      <c r="A8" s="4"/>
      <c r="B8" s="5"/>
      <c r="C8" s="5"/>
      <c r="D8" s="5"/>
      <c r="E8" s="62" t="s">
        <v>0</v>
      </c>
      <c r="F8" s="5"/>
      <c r="G8" s="4"/>
      <c r="H8" s="107">
        <v>41</v>
      </c>
      <c r="I8" s="62" t="s">
        <v>0</v>
      </c>
      <c r="J8" s="4"/>
      <c r="K8" s="4"/>
      <c r="L8" s="107">
        <v>34</v>
      </c>
      <c r="M8" s="4"/>
      <c r="N8" s="4"/>
      <c r="O8" s="73" t="s">
        <v>34</v>
      </c>
    </row>
    <row r="9" spans="1:15" ht="16.5">
      <c r="A9" s="5"/>
      <c r="B9" s="66" t="s">
        <v>21</v>
      </c>
      <c r="C9" s="4"/>
      <c r="D9" s="4"/>
      <c r="E9" s="61" t="s">
        <v>26</v>
      </c>
      <c r="F9" s="5"/>
      <c r="G9" s="5"/>
      <c r="H9" s="109">
        <v>61</v>
      </c>
      <c r="I9" s="61" t="s">
        <v>26</v>
      </c>
      <c r="J9" s="5"/>
      <c r="K9" s="4"/>
      <c r="L9" s="108">
        <v>51</v>
      </c>
      <c r="M9" s="66" t="s">
        <v>28</v>
      </c>
      <c r="N9" s="5"/>
      <c r="O9" s="74"/>
    </row>
    <row r="10" spans="1:15" ht="75.75" customHeight="1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</row>
    <row r="11" spans="1:15" ht="12.75" customHeight="1">
      <c r="A11" s="112">
        <v>2</v>
      </c>
      <c r="B11" s="124" t="s">
        <v>71</v>
      </c>
      <c r="C11" s="124" t="s">
        <v>46</v>
      </c>
      <c r="D11" s="125" t="s">
        <v>125</v>
      </c>
      <c r="E11" s="98">
        <v>0</v>
      </c>
      <c r="F11" s="99">
        <v>38.15</v>
      </c>
      <c r="G11" s="99">
        <f>IF(F11=0,120,IF(F11&gt;$H$9,120,IF(F11&lt;$H$8,0,IF($H$9&gt;F11&gt;$H$8,F11-$H$8))))</f>
        <v>0</v>
      </c>
      <c r="H11" s="100">
        <f>IF(G11=120,120,SUM(E11,G11))</f>
        <v>0</v>
      </c>
      <c r="I11" s="98">
        <v>0</v>
      </c>
      <c r="J11" s="99">
        <v>31.06</v>
      </c>
      <c r="K11" s="99">
        <f>IF(J11=0,100,IF(J11&gt;$L$9,100,IF(J11&lt;$L$8,0,IF($L$9&gt;J11&gt;$L$8,J11-$L$8))))</f>
        <v>0</v>
      </c>
      <c r="L11" s="100">
        <f>IF(K11=100,100,SUM(I11,K11))</f>
        <v>0</v>
      </c>
      <c r="M11" s="101">
        <f>SUM(H11,L11)</f>
        <v>0</v>
      </c>
      <c r="N11" s="99">
        <f>SUM(F11,J11)</f>
        <v>69.21</v>
      </c>
      <c r="O11" s="139">
        <v>1</v>
      </c>
    </row>
    <row r="12" spans="1:15" ht="12.75" customHeight="1">
      <c r="A12" s="113">
        <v>1</v>
      </c>
      <c r="B12" s="124" t="s">
        <v>61</v>
      </c>
      <c r="C12" s="124" t="s">
        <v>55</v>
      </c>
      <c r="D12" s="125" t="s">
        <v>123</v>
      </c>
      <c r="E12" s="98">
        <v>0</v>
      </c>
      <c r="F12" s="99">
        <v>39.1</v>
      </c>
      <c r="G12" s="99">
        <f>IF(F12=0,120,IF(F12&gt;$H$9,120,IF(F12&lt;$H$8,0,IF($H$9&gt;F12&gt;$H$8,F12-$H$8))))</f>
        <v>0</v>
      </c>
      <c r="H12" s="100">
        <f>IF(G12=120,120,SUM(E12,G12))</f>
        <v>0</v>
      </c>
      <c r="I12" s="98">
        <v>0</v>
      </c>
      <c r="J12" s="99">
        <v>30.52</v>
      </c>
      <c r="K12" s="99">
        <f>IF(J12=0,100,IF(J12&gt;$L$9,100,IF(J12&lt;$L$8,0,IF($L$9&gt;J12&gt;$L$8,J12-$L$8))))</f>
        <v>0</v>
      </c>
      <c r="L12" s="100">
        <f>IF(K12=100,100,SUM(I12,K12))</f>
        <v>0</v>
      </c>
      <c r="M12" s="101">
        <f>SUM(H12,L12)</f>
        <v>0</v>
      </c>
      <c r="N12" s="99">
        <f>SUM(F12,J12)</f>
        <v>69.62</v>
      </c>
      <c r="O12" s="103">
        <v>2</v>
      </c>
    </row>
    <row r="13" spans="1:15" ht="12.75" customHeight="1">
      <c r="A13" s="112">
        <v>5</v>
      </c>
      <c r="B13" s="124" t="s">
        <v>132</v>
      </c>
      <c r="C13" s="124" t="s">
        <v>133</v>
      </c>
      <c r="D13" s="124" t="s">
        <v>134</v>
      </c>
      <c r="E13" s="98">
        <v>5</v>
      </c>
      <c r="F13" s="99">
        <v>42.83</v>
      </c>
      <c r="G13" s="99">
        <f>IF(F13=0,120,IF(F13&gt;$H$9,120,IF(F13&lt;$H$8,0,IF($H$9&gt;F13&gt;$H$8,F13-$H$8))))</f>
        <v>1.8299999999999983</v>
      </c>
      <c r="H13" s="100">
        <f>IF(G13=120,120,SUM(E13,G13))</f>
        <v>6.829999999999998</v>
      </c>
      <c r="I13" s="98">
        <v>0</v>
      </c>
      <c r="J13" s="99">
        <v>33.8</v>
      </c>
      <c r="K13" s="99">
        <f>IF(J13=0,100,IF(J13&gt;$L$9,100,IF(J13&lt;$L$8,0,IF($L$9&gt;J13&gt;$L$8,J13-$L$8))))</f>
        <v>0</v>
      </c>
      <c r="L13" s="100">
        <f>IF(K13=100,100,SUM(I13,K13))</f>
        <v>0</v>
      </c>
      <c r="M13" s="101">
        <f>SUM(H13,L13)</f>
        <v>6.829999999999998</v>
      </c>
      <c r="N13" s="99">
        <f>SUM(F13,J13)</f>
        <v>76.63</v>
      </c>
      <c r="O13" s="105">
        <v>3</v>
      </c>
    </row>
    <row r="14" spans="1:15" ht="12.75" customHeight="1">
      <c r="A14" s="112">
        <v>3</v>
      </c>
      <c r="B14" s="125" t="s">
        <v>73</v>
      </c>
      <c r="C14" s="124" t="s">
        <v>55</v>
      </c>
      <c r="D14" s="125" t="s">
        <v>124</v>
      </c>
      <c r="E14" s="98">
        <v>15</v>
      </c>
      <c r="F14" s="99">
        <v>45.21</v>
      </c>
      <c r="G14" s="99">
        <f>IF(F14=0,120,IF(F14&gt;$H$9,120,IF(F14&lt;$H$8,0,IF($H$9&gt;F14&gt;$H$8,F14-$H$8))))</f>
        <v>4.210000000000001</v>
      </c>
      <c r="H14" s="100">
        <f>IF(G14=120,120,SUM(E14,G14))</f>
        <v>19.21</v>
      </c>
      <c r="I14" s="98">
        <v>5</v>
      </c>
      <c r="J14" s="99">
        <v>34.83</v>
      </c>
      <c r="K14" s="99">
        <f>IF(J14=0,100,IF(J14&gt;$L$9,100,IF(J14&lt;$L$8,0,IF($L$9&gt;J14&gt;$L$8,J14-$L$8))))</f>
        <v>0.8299999999999983</v>
      </c>
      <c r="L14" s="100">
        <f>IF(K14=100,100,SUM(I14,K14))</f>
        <v>5.829999999999998</v>
      </c>
      <c r="M14" s="101">
        <f>SUM(H14,L14)</f>
        <v>25.04</v>
      </c>
      <c r="N14" s="99">
        <f>SUM(F14,J14)</f>
        <v>80.03999999999999</v>
      </c>
      <c r="O14" s="105">
        <v>4</v>
      </c>
    </row>
    <row r="15" spans="1:15" ht="12.75" customHeight="1">
      <c r="A15" s="112">
        <v>4</v>
      </c>
      <c r="B15" s="124" t="s">
        <v>61</v>
      </c>
      <c r="C15" s="124" t="s">
        <v>55</v>
      </c>
      <c r="D15" s="124" t="s">
        <v>126</v>
      </c>
      <c r="E15" s="98"/>
      <c r="F15" s="99"/>
      <c r="G15" s="99">
        <f>IF(F15=0,120,IF(F15&gt;$H$9,120,IF(F15&lt;$H$8,0,IF($H$9&gt;F15&gt;$H$8,F15-$H$8))))</f>
        <v>120</v>
      </c>
      <c r="H15" s="100">
        <f>IF(G15=120,120,SUM(E15,G15))</f>
        <v>120</v>
      </c>
      <c r="I15" s="98">
        <v>15</v>
      </c>
      <c r="J15" s="99">
        <v>39.77</v>
      </c>
      <c r="K15" s="99">
        <f>IF(J15=0,100,IF(J15&gt;$L$9,100,IF(J15&lt;$L$8,0,IF($L$9&gt;J15&gt;$L$8,J15-$L$8))))</f>
        <v>5.770000000000003</v>
      </c>
      <c r="L15" s="100">
        <f>IF(K15=100,100,SUM(I15,K15))</f>
        <v>20.770000000000003</v>
      </c>
      <c r="M15" s="101">
        <f>SUM(H15,L15)</f>
        <v>140.77</v>
      </c>
      <c r="N15" s="99">
        <f>SUM(F15,J15)</f>
        <v>39.77</v>
      </c>
      <c r="O15" s="139"/>
    </row>
    <row r="16" spans="2:4" ht="12.75">
      <c r="B16" s="91"/>
      <c r="C16" s="92"/>
      <c r="D16" s="92"/>
    </row>
    <row r="17" spans="2:4" ht="12.75">
      <c r="B17" s="91"/>
      <c r="C17" s="92"/>
      <c r="D17" s="92"/>
    </row>
    <row r="18" spans="2:4" ht="12.75">
      <c r="B18" s="91"/>
      <c r="C18" s="92"/>
      <c r="D18" s="92"/>
    </row>
  </sheetData>
  <mergeCells count="2">
    <mergeCell ref="I1:M1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530"/>
  <sheetViews>
    <sheetView zoomScaleSheetLayoutView="100" workbookViewId="0" topLeftCell="A7">
      <selection activeCell="M11" sqref="M11:M31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7.875" style="0" customWidth="1"/>
    <col min="6" max="6" width="8.00390625" style="0" customWidth="1"/>
    <col min="7" max="8" width="7.875" style="0" customWidth="1"/>
    <col min="9" max="9" width="8.25390625" style="0" customWidth="1"/>
    <col min="10" max="10" width="7.75390625" style="0" customWidth="1"/>
    <col min="11" max="12" width="8.125" style="0" customWidth="1"/>
    <col min="13" max="13" width="8.625" style="0" customWidth="1"/>
    <col min="14" max="14" width="8.75390625" style="0" customWidth="1"/>
    <col min="15" max="15" width="4.00390625" style="0" customWidth="1"/>
  </cols>
  <sheetData>
    <row r="1" spans="1:15" s="59" customFormat="1" ht="26.25" customHeight="1" thickBot="1" thickTop="1">
      <c r="A1" s="71" t="s">
        <v>29</v>
      </c>
      <c r="B1" s="72" t="s">
        <v>57</v>
      </c>
      <c r="C1" s="58"/>
      <c r="D1" s="56"/>
      <c r="E1" s="56"/>
      <c r="F1" s="56"/>
      <c r="G1" s="58"/>
      <c r="H1" s="58"/>
      <c r="I1" s="142" t="s">
        <v>58</v>
      </c>
      <c r="J1" s="143"/>
      <c r="K1" s="143"/>
      <c r="L1" s="143"/>
      <c r="M1" s="144"/>
      <c r="N1" s="5"/>
      <c r="O1" s="58"/>
    </row>
    <row r="2" spans="1:15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45" t="s">
        <v>35</v>
      </c>
      <c r="D3" s="145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165</v>
      </c>
      <c r="I6" s="63" t="s">
        <v>25</v>
      </c>
      <c r="J6" s="4"/>
      <c r="K6" s="4"/>
      <c r="L6" s="2">
        <v>141</v>
      </c>
      <c r="M6" s="4"/>
      <c r="N6" s="4"/>
      <c r="O6" s="4"/>
    </row>
    <row r="7" spans="1:141" ht="13.5" customHeight="1">
      <c r="A7" s="4"/>
      <c r="B7" s="37" t="s">
        <v>23</v>
      </c>
      <c r="C7" s="87">
        <v>21</v>
      </c>
      <c r="D7" s="5"/>
      <c r="E7" s="63" t="s">
        <v>16</v>
      </c>
      <c r="F7" s="4"/>
      <c r="G7" s="4"/>
      <c r="H7" s="106">
        <v>4</v>
      </c>
      <c r="I7" s="63" t="s">
        <v>16</v>
      </c>
      <c r="J7" s="4"/>
      <c r="K7" s="4"/>
      <c r="L7" s="106">
        <v>4.2</v>
      </c>
      <c r="M7" s="4"/>
      <c r="N7" s="4"/>
      <c r="O7" s="4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</row>
    <row r="8" spans="1:141" ht="13.5" customHeight="1">
      <c r="A8" s="4"/>
      <c r="B8" s="5"/>
      <c r="C8" s="5"/>
      <c r="D8" s="5"/>
      <c r="E8" s="62" t="s">
        <v>0</v>
      </c>
      <c r="F8" s="5"/>
      <c r="G8" s="4"/>
      <c r="H8" s="107">
        <v>41</v>
      </c>
      <c r="I8" s="62" t="s">
        <v>0</v>
      </c>
      <c r="J8" s="4"/>
      <c r="K8" s="4"/>
      <c r="L8" s="107">
        <v>34</v>
      </c>
      <c r="M8" s="4"/>
      <c r="N8" s="4"/>
      <c r="O8" s="73" t="s">
        <v>33</v>
      </c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</row>
    <row r="9" spans="1:141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09">
        <v>61</v>
      </c>
      <c r="I9" s="61" t="s">
        <v>26</v>
      </c>
      <c r="J9" s="5"/>
      <c r="K9" s="4"/>
      <c r="L9" s="108">
        <v>51</v>
      </c>
      <c r="M9" s="66" t="s">
        <v>28</v>
      </c>
      <c r="N9" s="5"/>
      <c r="O9" s="74"/>
      <c r="P9" s="90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</row>
    <row r="10" spans="1:141" s="65" customFormat="1" ht="72.75">
      <c r="A10" s="16"/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83" t="s">
        <v>4</v>
      </c>
      <c r="H10" s="35" t="s">
        <v>5</v>
      </c>
      <c r="I10" s="84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90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</row>
    <row r="11" spans="1:141" ht="12.75" customHeight="1">
      <c r="A11" s="102">
        <v>19</v>
      </c>
      <c r="B11" s="124" t="s">
        <v>81</v>
      </c>
      <c r="C11" s="124" t="s">
        <v>46</v>
      </c>
      <c r="D11" s="124" t="s">
        <v>95</v>
      </c>
      <c r="E11" s="98">
        <v>0</v>
      </c>
      <c r="F11" s="99">
        <v>38.01</v>
      </c>
      <c r="G11" s="99">
        <f aca="true" t="shared" si="0" ref="G11:G31">IF(F11=0,120,IF(F11&gt;$H$9,120,IF(F11&lt;$H$8,0,IF($H$9&gt;F11&gt;$H$8,F11-$H$8))))</f>
        <v>0</v>
      </c>
      <c r="H11" s="100">
        <f aca="true" t="shared" si="1" ref="H11:H31">IF(G11=120,120,SUM(E11,G11))</f>
        <v>0</v>
      </c>
      <c r="I11" s="98">
        <v>0</v>
      </c>
      <c r="J11" s="99">
        <v>30.49</v>
      </c>
      <c r="K11" s="99">
        <f aca="true" t="shared" si="2" ref="K11:K31">IF(J11=0,100,IF(J11&gt;$L$9,100,IF(J11&lt;$L$8,0,IF($L$9&gt;J11&gt;$L$8,J11-$L$8))))</f>
        <v>0</v>
      </c>
      <c r="L11" s="100">
        <f aca="true" t="shared" si="3" ref="L11:L31">IF(K11=100,100,SUM(I11,K11))</f>
        <v>0</v>
      </c>
      <c r="M11" s="101">
        <f aca="true" t="shared" si="4" ref="M11:M31">SUM(H11,L11)</f>
        <v>0</v>
      </c>
      <c r="N11" s="99">
        <f aca="true" t="shared" si="5" ref="N11:N31">SUM(F11,J11)</f>
        <v>68.5</v>
      </c>
      <c r="O11" s="103">
        <v>1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</row>
    <row r="12" spans="1:141" ht="12.75" customHeight="1">
      <c r="A12" s="122">
        <v>1</v>
      </c>
      <c r="B12" s="124" t="s">
        <v>99</v>
      </c>
      <c r="C12" s="124" t="s">
        <v>100</v>
      </c>
      <c r="D12" s="125" t="s">
        <v>96</v>
      </c>
      <c r="E12" s="98">
        <v>0</v>
      </c>
      <c r="F12" s="99">
        <v>39.86</v>
      </c>
      <c r="G12" s="99">
        <f t="shared" si="0"/>
        <v>0</v>
      </c>
      <c r="H12" s="100">
        <f t="shared" si="1"/>
        <v>0</v>
      </c>
      <c r="I12" s="98">
        <v>0</v>
      </c>
      <c r="J12" s="99">
        <v>30.61</v>
      </c>
      <c r="K12" s="99">
        <f t="shared" si="2"/>
        <v>0</v>
      </c>
      <c r="L12" s="100">
        <f t="shared" si="3"/>
        <v>0</v>
      </c>
      <c r="M12" s="101">
        <f t="shared" si="4"/>
        <v>0</v>
      </c>
      <c r="N12" s="99">
        <f t="shared" si="5"/>
        <v>70.47</v>
      </c>
      <c r="O12" s="122">
        <v>2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</row>
    <row r="13" spans="1:141" ht="12.75" customHeight="1">
      <c r="A13" s="102">
        <v>17</v>
      </c>
      <c r="B13" s="124" t="s">
        <v>116</v>
      </c>
      <c r="C13" s="124" t="s">
        <v>46</v>
      </c>
      <c r="D13" s="124" t="s">
        <v>48</v>
      </c>
      <c r="E13" s="98">
        <v>0</v>
      </c>
      <c r="F13" s="99">
        <v>39.89</v>
      </c>
      <c r="G13" s="99">
        <f t="shared" si="0"/>
        <v>0</v>
      </c>
      <c r="H13" s="100">
        <f t="shared" si="1"/>
        <v>0</v>
      </c>
      <c r="I13" s="98">
        <v>0</v>
      </c>
      <c r="J13" s="99">
        <v>32.07</v>
      </c>
      <c r="K13" s="99">
        <f t="shared" si="2"/>
        <v>0</v>
      </c>
      <c r="L13" s="100">
        <f t="shared" si="3"/>
        <v>0</v>
      </c>
      <c r="M13" s="101">
        <f t="shared" si="4"/>
        <v>0</v>
      </c>
      <c r="N13" s="99">
        <f t="shared" si="5"/>
        <v>71.96000000000001</v>
      </c>
      <c r="O13" s="103">
        <v>3</v>
      </c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</row>
    <row r="14" spans="1:141" ht="12.75" customHeight="1">
      <c r="A14" s="102">
        <v>11</v>
      </c>
      <c r="B14" s="124" t="s">
        <v>118</v>
      </c>
      <c r="C14" s="124" t="s">
        <v>46</v>
      </c>
      <c r="D14" s="125" t="s">
        <v>50</v>
      </c>
      <c r="E14" s="98">
        <v>0</v>
      </c>
      <c r="F14" s="99">
        <v>42.68</v>
      </c>
      <c r="G14" s="99">
        <f t="shared" si="0"/>
        <v>1.6799999999999997</v>
      </c>
      <c r="H14" s="100">
        <f t="shared" si="1"/>
        <v>1.6799999999999997</v>
      </c>
      <c r="I14" s="98">
        <v>0</v>
      </c>
      <c r="J14" s="99">
        <v>33.03</v>
      </c>
      <c r="K14" s="99">
        <f t="shared" si="2"/>
        <v>0</v>
      </c>
      <c r="L14" s="100">
        <f t="shared" si="3"/>
        <v>0</v>
      </c>
      <c r="M14" s="101">
        <f t="shared" si="4"/>
        <v>1.6799999999999997</v>
      </c>
      <c r="N14" s="99">
        <f t="shared" si="5"/>
        <v>75.71000000000001</v>
      </c>
      <c r="O14" s="122">
        <v>4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</row>
    <row r="15" spans="1:141" ht="12.75" customHeight="1">
      <c r="A15" s="102">
        <v>13</v>
      </c>
      <c r="B15" s="124" t="s">
        <v>114</v>
      </c>
      <c r="C15" s="124" t="s">
        <v>46</v>
      </c>
      <c r="D15" s="125" t="s">
        <v>51</v>
      </c>
      <c r="E15" s="98">
        <v>10</v>
      </c>
      <c r="F15" s="99">
        <v>42.85</v>
      </c>
      <c r="G15" s="99">
        <f t="shared" si="0"/>
        <v>1.8500000000000014</v>
      </c>
      <c r="H15" s="100">
        <f t="shared" si="1"/>
        <v>11.850000000000001</v>
      </c>
      <c r="I15" s="98">
        <v>0</v>
      </c>
      <c r="J15" s="99">
        <v>34.42</v>
      </c>
      <c r="K15" s="99">
        <f t="shared" si="2"/>
        <v>0.4200000000000017</v>
      </c>
      <c r="L15" s="100">
        <f t="shared" si="3"/>
        <v>0.4200000000000017</v>
      </c>
      <c r="M15" s="101">
        <f t="shared" si="4"/>
        <v>12.270000000000003</v>
      </c>
      <c r="N15" s="99">
        <f t="shared" si="5"/>
        <v>77.27000000000001</v>
      </c>
      <c r="O15" s="103">
        <v>5</v>
      </c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</row>
    <row r="16" spans="1:141" ht="12.75" customHeight="1">
      <c r="A16" s="102">
        <v>20</v>
      </c>
      <c r="B16" s="124" t="s">
        <v>119</v>
      </c>
      <c r="C16" s="124" t="s">
        <v>46</v>
      </c>
      <c r="D16" s="124" t="s">
        <v>120</v>
      </c>
      <c r="E16" s="98">
        <v>10</v>
      </c>
      <c r="F16" s="99">
        <v>45.83</v>
      </c>
      <c r="G16" s="99">
        <f t="shared" si="0"/>
        <v>4.829999999999998</v>
      </c>
      <c r="H16" s="100">
        <f t="shared" si="1"/>
        <v>14.829999999999998</v>
      </c>
      <c r="I16" s="98">
        <v>0</v>
      </c>
      <c r="J16" s="99">
        <v>33.08</v>
      </c>
      <c r="K16" s="99">
        <f t="shared" si="2"/>
        <v>0</v>
      </c>
      <c r="L16" s="100">
        <f t="shared" si="3"/>
        <v>0</v>
      </c>
      <c r="M16" s="101">
        <f t="shared" si="4"/>
        <v>14.829999999999998</v>
      </c>
      <c r="N16" s="99">
        <f t="shared" si="5"/>
        <v>78.91</v>
      </c>
      <c r="O16" s="103">
        <v>6</v>
      </c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</row>
    <row r="17" spans="1:141" s="1" customFormat="1" ht="12.75" customHeight="1">
      <c r="A17" s="102">
        <v>15</v>
      </c>
      <c r="B17" s="124" t="s">
        <v>104</v>
      </c>
      <c r="C17" s="124" t="s">
        <v>46</v>
      </c>
      <c r="D17" s="125" t="s">
        <v>105</v>
      </c>
      <c r="E17" s="98">
        <v>10</v>
      </c>
      <c r="F17" s="99">
        <v>42.56</v>
      </c>
      <c r="G17" s="99">
        <f t="shared" si="0"/>
        <v>1.5600000000000023</v>
      </c>
      <c r="H17" s="100">
        <f t="shared" si="1"/>
        <v>11.560000000000002</v>
      </c>
      <c r="I17" s="98">
        <v>5</v>
      </c>
      <c r="J17" s="99">
        <v>33.03</v>
      </c>
      <c r="K17" s="99">
        <f t="shared" si="2"/>
        <v>0</v>
      </c>
      <c r="L17" s="100">
        <f t="shared" si="3"/>
        <v>5</v>
      </c>
      <c r="M17" s="101">
        <f t="shared" si="4"/>
        <v>16.560000000000002</v>
      </c>
      <c r="N17" s="99">
        <f t="shared" si="5"/>
        <v>75.59</v>
      </c>
      <c r="O17" s="103">
        <v>7</v>
      </c>
      <c r="P17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</row>
    <row r="18" spans="1:141" ht="12.75" customHeight="1">
      <c r="A18" s="122">
        <v>6</v>
      </c>
      <c r="B18" s="124" t="s">
        <v>68</v>
      </c>
      <c r="C18" s="124" t="s">
        <v>47</v>
      </c>
      <c r="D18" s="124" t="s">
        <v>131</v>
      </c>
      <c r="E18" s="98">
        <v>10</v>
      </c>
      <c r="F18" s="99">
        <v>47.49</v>
      </c>
      <c r="G18" s="99">
        <f t="shared" si="0"/>
        <v>6.490000000000002</v>
      </c>
      <c r="H18" s="100">
        <f t="shared" si="1"/>
        <v>16.490000000000002</v>
      </c>
      <c r="I18" s="98">
        <v>0</v>
      </c>
      <c r="J18" s="99">
        <v>34.57</v>
      </c>
      <c r="K18" s="99">
        <f t="shared" si="2"/>
        <v>0.5700000000000003</v>
      </c>
      <c r="L18" s="100">
        <f t="shared" si="3"/>
        <v>0.5700000000000003</v>
      </c>
      <c r="M18" s="101">
        <f t="shared" si="4"/>
        <v>17.060000000000002</v>
      </c>
      <c r="N18" s="99">
        <f t="shared" si="5"/>
        <v>82.06</v>
      </c>
      <c r="O18" s="122">
        <v>8</v>
      </c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</row>
    <row r="19" spans="1:141" ht="12.75" customHeight="1">
      <c r="A19" s="122">
        <v>4</v>
      </c>
      <c r="B19" s="124" t="s">
        <v>117</v>
      </c>
      <c r="C19" s="124" t="s">
        <v>46</v>
      </c>
      <c r="D19" s="125" t="s">
        <v>94</v>
      </c>
      <c r="E19" s="98">
        <v>10</v>
      </c>
      <c r="F19" s="99">
        <v>49.34</v>
      </c>
      <c r="G19" s="99">
        <f t="shared" si="0"/>
        <v>8.340000000000003</v>
      </c>
      <c r="H19" s="100">
        <f t="shared" si="1"/>
        <v>18.340000000000003</v>
      </c>
      <c r="I19" s="98">
        <v>0</v>
      </c>
      <c r="J19" s="99">
        <v>33.18</v>
      </c>
      <c r="K19" s="99">
        <f t="shared" si="2"/>
        <v>0</v>
      </c>
      <c r="L19" s="100">
        <f t="shared" si="3"/>
        <v>0</v>
      </c>
      <c r="M19" s="101">
        <f t="shared" si="4"/>
        <v>18.340000000000003</v>
      </c>
      <c r="N19" s="99">
        <f t="shared" si="5"/>
        <v>82.52000000000001</v>
      </c>
      <c r="O19" s="122">
        <v>9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</row>
    <row r="20" spans="1:141" ht="12.75" customHeight="1">
      <c r="A20" s="102">
        <v>16</v>
      </c>
      <c r="B20" s="124" t="s">
        <v>80</v>
      </c>
      <c r="C20" s="124" t="s">
        <v>46</v>
      </c>
      <c r="D20" s="125" t="s">
        <v>53</v>
      </c>
      <c r="E20" s="98">
        <v>5</v>
      </c>
      <c r="F20" s="99">
        <v>39.84</v>
      </c>
      <c r="G20" s="99">
        <f t="shared" si="0"/>
        <v>0</v>
      </c>
      <c r="H20" s="100">
        <f t="shared" si="1"/>
        <v>5</v>
      </c>
      <c r="I20" s="98">
        <v>10</v>
      </c>
      <c r="J20" s="99">
        <v>38.7</v>
      </c>
      <c r="K20" s="99">
        <f t="shared" si="2"/>
        <v>4.700000000000003</v>
      </c>
      <c r="L20" s="100">
        <f t="shared" si="3"/>
        <v>14.700000000000003</v>
      </c>
      <c r="M20" s="101">
        <f t="shared" si="4"/>
        <v>19.700000000000003</v>
      </c>
      <c r="N20" s="99">
        <f t="shared" si="5"/>
        <v>78.54</v>
      </c>
      <c r="O20" s="103">
        <v>10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</row>
    <row r="21" spans="1:141" ht="12.75" customHeight="1">
      <c r="A21" s="102">
        <v>7</v>
      </c>
      <c r="B21" s="124" t="s">
        <v>83</v>
      </c>
      <c r="C21" s="124" t="s">
        <v>46</v>
      </c>
      <c r="D21" s="124" t="s">
        <v>56</v>
      </c>
      <c r="E21" s="102">
        <v>0</v>
      </c>
      <c r="F21" s="102">
        <v>53.41</v>
      </c>
      <c r="G21" s="99">
        <f t="shared" si="0"/>
        <v>12.409999999999997</v>
      </c>
      <c r="H21" s="100">
        <f t="shared" si="1"/>
        <v>12.409999999999997</v>
      </c>
      <c r="I21" s="102">
        <v>0</v>
      </c>
      <c r="J21" s="102">
        <v>41.88</v>
      </c>
      <c r="K21" s="99">
        <f t="shared" si="2"/>
        <v>7.880000000000003</v>
      </c>
      <c r="L21" s="100">
        <f t="shared" si="3"/>
        <v>7.880000000000003</v>
      </c>
      <c r="M21" s="101">
        <f t="shared" si="4"/>
        <v>20.29</v>
      </c>
      <c r="N21" s="99">
        <f t="shared" si="5"/>
        <v>95.28999999999999</v>
      </c>
      <c r="O21" s="102">
        <v>11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</row>
    <row r="22" spans="1:141" ht="12.75" customHeight="1">
      <c r="A22" s="102">
        <v>9</v>
      </c>
      <c r="B22" s="124" t="s">
        <v>113</v>
      </c>
      <c r="C22" s="124" t="s">
        <v>46</v>
      </c>
      <c r="D22" s="125" t="s">
        <v>49</v>
      </c>
      <c r="E22" s="98">
        <v>5</v>
      </c>
      <c r="F22" s="99">
        <v>46.32</v>
      </c>
      <c r="G22" s="99">
        <f t="shared" si="0"/>
        <v>5.32</v>
      </c>
      <c r="H22" s="100">
        <f t="shared" si="1"/>
        <v>10.32</v>
      </c>
      <c r="I22" s="98">
        <v>5</v>
      </c>
      <c r="J22" s="99">
        <v>40.59</v>
      </c>
      <c r="K22" s="99">
        <f t="shared" si="2"/>
        <v>6.590000000000003</v>
      </c>
      <c r="L22" s="100">
        <f t="shared" si="3"/>
        <v>11.590000000000003</v>
      </c>
      <c r="M22" s="101">
        <f t="shared" si="4"/>
        <v>21.910000000000004</v>
      </c>
      <c r="N22" s="99">
        <f t="shared" si="5"/>
        <v>86.91</v>
      </c>
      <c r="O22" s="122">
        <v>12</v>
      </c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</row>
    <row r="23" spans="1:141" s="1" customFormat="1" ht="12.75" customHeight="1">
      <c r="A23" s="122">
        <v>5</v>
      </c>
      <c r="B23" s="124" t="s">
        <v>111</v>
      </c>
      <c r="C23" s="124" t="s">
        <v>109</v>
      </c>
      <c r="D23" s="125" t="s">
        <v>110</v>
      </c>
      <c r="E23" s="98">
        <v>15</v>
      </c>
      <c r="F23" s="99">
        <v>50.81</v>
      </c>
      <c r="G23" s="99">
        <f t="shared" si="0"/>
        <v>9.810000000000002</v>
      </c>
      <c r="H23" s="100">
        <f t="shared" si="1"/>
        <v>24.810000000000002</v>
      </c>
      <c r="I23" s="98">
        <v>0</v>
      </c>
      <c r="J23" s="99">
        <v>31.52</v>
      </c>
      <c r="K23" s="99">
        <f t="shared" si="2"/>
        <v>0</v>
      </c>
      <c r="L23" s="100">
        <f t="shared" si="3"/>
        <v>0</v>
      </c>
      <c r="M23" s="101">
        <f t="shared" si="4"/>
        <v>24.810000000000002</v>
      </c>
      <c r="N23" s="99">
        <f t="shared" si="5"/>
        <v>82.33</v>
      </c>
      <c r="O23" s="122">
        <v>13</v>
      </c>
      <c r="P23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</row>
    <row r="24" spans="1:141" s="1" customFormat="1" ht="12.75" customHeight="1">
      <c r="A24" s="102">
        <v>10</v>
      </c>
      <c r="B24" s="124" t="s">
        <v>112</v>
      </c>
      <c r="C24" s="124" t="s">
        <v>130</v>
      </c>
      <c r="D24" s="125" t="s">
        <v>108</v>
      </c>
      <c r="E24" s="98">
        <v>15</v>
      </c>
      <c r="F24" s="99">
        <v>50.3</v>
      </c>
      <c r="G24" s="99">
        <f t="shared" si="0"/>
        <v>9.299999999999997</v>
      </c>
      <c r="H24" s="100">
        <f t="shared" si="1"/>
        <v>24.299999999999997</v>
      </c>
      <c r="I24" s="98">
        <v>5</v>
      </c>
      <c r="J24" s="99">
        <v>38.1</v>
      </c>
      <c r="K24" s="99">
        <f t="shared" si="2"/>
        <v>4.100000000000001</v>
      </c>
      <c r="L24" s="100">
        <f t="shared" si="3"/>
        <v>9.100000000000001</v>
      </c>
      <c r="M24" s="101">
        <f t="shared" si="4"/>
        <v>33.4</v>
      </c>
      <c r="N24" s="99">
        <f t="shared" si="5"/>
        <v>88.4</v>
      </c>
      <c r="O24" s="122">
        <v>14</v>
      </c>
      <c r="P24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</row>
    <row r="25" spans="1:141" s="1" customFormat="1" ht="12.75" customHeight="1">
      <c r="A25" s="102">
        <v>12</v>
      </c>
      <c r="B25" s="124" t="s">
        <v>121</v>
      </c>
      <c r="C25" s="124" t="s">
        <v>89</v>
      </c>
      <c r="D25" s="125" t="s">
        <v>122</v>
      </c>
      <c r="E25" s="98">
        <v>15</v>
      </c>
      <c r="F25" s="99">
        <v>43.04</v>
      </c>
      <c r="G25" s="99">
        <f t="shared" si="0"/>
        <v>2.039999999999999</v>
      </c>
      <c r="H25" s="100">
        <f t="shared" si="1"/>
        <v>17.04</v>
      </c>
      <c r="I25" s="98"/>
      <c r="J25" s="99"/>
      <c r="K25" s="99">
        <f t="shared" si="2"/>
        <v>100</v>
      </c>
      <c r="L25" s="100">
        <f t="shared" si="3"/>
        <v>100</v>
      </c>
      <c r="M25" s="101">
        <f t="shared" si="4"/>
        <v>117.03999999999999</v>
      </c>
      <c r="N25" s="99">
        <f t="shared" si="5"/>
        <v>43.04</v>
      </c>
      <c r="O25" s="122"/>
      <c r="P25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</row>
    <row r="26" spans="1:141" s="1" customFormat="1" ht="12.75" customHeight="1">
      <c r="A26" s="102">
        <v>3</v>
      </c>
      <c r="B26" s="124" t="s">
        <v>81</v>
      </c>
      <c r="C26" s="124" t="s">
        <v>46</v>
      </c>
      <c r="D26" s="124" t="s">
        <v>98</v>
      </c>
      <c r="E26" s="102"/>
      <c r="F26" s="102"/>
      <c r="G26" s="99">
        <f t="shared" si="0"/>
        <v>120</v>
      </c>
      <c r="H26" s="100">
        <f t="shared" si="1"/>
        <v>120</v>
      </c>
      <c r="I26" s="102">
        <v>0</v>
      </c>
      <c r="J26" s="102">
        <v>30.56</v>
      </c>
      <c r="K26" s="99">
        <f t="shared" si="2"/>
        <v>0</v>
      </c>
      <c r="L26" s="100">
        <f t="shared" si="3"/>
        <v>0</v>
      </c>
      <c r="M26" s="101">
        <f t="shared" si="4"/>
        <v>120</v>
      </c>
      <c r="N26" s="99">
        <f t="shared" si="5"/>
        <v>30.56</v>
      </c>
      <c r="O26" s="102"/>
      <c r="P26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</row>
    <row r="27" spans="1:141" s="1" customFormat="1" ht="12.75" customHeight="1">
      <c r="A27" s="102">
        <v>21</v>
      </c>
      <c r="B27" s="124" t="s">
        <v>107</v>
      </c>
      <c r="C27" s="126" t="s">
        <v>46</v>
      </c>
      <c r="D27" s="125" t="s">
        <v>106</v>
      </c>
      <c r="E27" s="102"/>
      <c r="F27" s="102"/>
      <c r="G27" s="99">
        <f t="shared" si="0"/>
        <v>120</v>
      </c>
      <c r="H27" s="100">
        <f t="shared" si="1"/>
        <v>120</v>
      </c>
      <c r="I27" s="102">
        <v>0</v>
      </c>
      <c r="J27" s="102">
        <v>38.71</v>
      </c>
      <c r="K27" s="99">
        <f t="shared" si="2"/>
        <v>4.710000000000001</v>
      </c>
      <c r="L27" s="100">
        <f t="shared" si="3"/>
        <v>4.710000000000001</v>
      </c>
      <c r="M27" s="101">
        <f t="shared" si="4"/>
        <v>124.71000000000001</v>
      </c>
      <c r="N27" s="99">
        <f t="shared" si="5"/>
        <v>38.71</v>
      </c>
      <c r="O27" s="102"/>
      <c r="P27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</row>
    <row r="28" spans="1:141" s="1" customFormat="1" ht="12.75" customHeight="1">
      <c r="A28" s="102">
        <v>18</v>
      </c>
      <c r="B28" s="124" t="s">
        <v>117</v>
      </c>
      <c r="C28" s="124" t="s">
        <v>54</v>
      </c>
      <c r="D28" s="125" t="s">
        <v>97</v>
      </c>
      <c r="E28" s="98"/>
      <c r="F28" s="99"/>
      <c r="G28" s="99">
        <f t="shared" si="0"/>
        <v>120</v>
      </c>
      <c r="H28" s="100">
        <f t="shared" si="1"/>
        <v>120</v>
      </c>
      <c r="I28" s="98">
        <v>5</v>
      </c>
      <c r="J28" s="99">
        <v>33.89</v>
      </c>
      <c r="K28" s="99">
        <f t="shared" si="2"/>
        <v>0</v>
      </c>
      <c r="L28" s="100">
        <f t="shared" si="3"/>
        <v>5</v>
      </c>
      <c r="M28" s="101">
        <f t="shared" si="4"/>
        <v>125</v>
      </c>
      <c r="N28" s="99">
        <f t="shared" si="5"/>
        <v>33.89</v>
      </c>
      <c r="O28" s="103"/>
      <c r="P2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</row>
    <row r="29" spans="1:141" s="1" customFormat="1" ht="12.75" customHeight="1">
      <c r="A29" s="102">
        <v>14</v>
      </c>
      <c r="B29" s="124" t="s">
        <v>115</v>
      </c>
      <c r="C29" s="124" t="s">
        <v>46</v>
      </c>
      <c r="D29" s="125" t="s">
        <v>52</v>
      </c>
      <c r="E29" s="98">
        <v>20</v>
      </c>
      <c r="F29" s="99">
        <v>51.05</v>
      </c>
      <c r="G29" s="99">
        <f t="shared" si="0"/>
        <v>10.049999999999997</v>
      </c>
      <c r="H29" s="100">
        <f t="shared" si="1"/>
        <v>30.049999999999997</v>
      </c>
      <c r="I29" s="98"/>
      <c r="J29" s="99"/>
      <c r="K29" s="99">
        <f t="shared" si="2"/>
        <v>100</v>
      </c>
      <c r="L29" s="100">
        <f t="shared" si="3"/>
        <v>100</v>
      </c>
      <c r="M29" s="101">
        <f t="shared" si="4"/>
        <v>130.05</v>
      </c>
      <c r="N29" s="99">
        <f t="shared" si="5"/>
        <v>51.05</v>
      </c>
      <c r="O29" s="103"/>
      <c r="P2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</row>
    <row r="30" spans="1:141" s="1" customFormat="1" ht="12.75" customHeight="1">
      <c r="A30" s="102">
        <v>8</v>
      </c>
      <c r="B30" s="124" t="s">
        <v>104</v>
      </c>
      <c r="C30" s="124" t="s">
        <v>46</v>
      </c>
      <c r="D30" s="125" t="s">
        <v>103</v>
      </c>
      <c r="E30" s="102"/>
      <c r="F30" s="102"/>
      <c r="G30" s="99">
        <f t="shared" si="0"/>
        <v>120</v>
      </c>
      <c r="H30" s="100">
        <f t="shared" si="1"/>
        <v>120</v>
      </c>
      <c r="I30" s="98">
        <v>10</v>
      </c>
      <c r="J30" s="99">
        <v>43.46</v>
      </c>
      <c r="K30" s="99">
        <f t="shared" si="2"/>
        <v>9.46</v>
      </c>
      <c r="L30" s="100">
        <f t="shared" si="3"/>
        <v>19.46</v>
      </c>
      <c r="M30" s="101">
        <f t="shared" si="4"/>
        <v>139.46</v>
      </c>
      <c r="N30" s="99">
        <f t="shared" si="5"/>
        <v>43.46</v>
      </c>
      <c r="O30" s="102"/>
      <c r="P30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</row>
    <row r="31" spans="1:141" s="1" customFormat="1" ht="12.75" customHeight="1">
      <c r="A31" s="102">
        <v>2</v>
      </c>
      <c r="B31" s="126" t="s">
        <v>101</v>
      </c>
      <c r="C31" s="126" t="s">
        <v>86</v>
      </c>
      <c r="D31" s="124" t="s">
        <v>102</v>
      </c>
      <c r="E31" s="102"/>
      <c r="F31" s="102"/>
      <c r="G31" s="99">
        <f t="shared" si="0"/>
        <v>120</v>
      </c>
      <c r="H31" s="100">
        <f t="shared" si="1"/>
        <v>120</v>
      </c>
      <c r="I31" s="102">
        <v>0</v>
      </c>
      <c r="J31" s="102">
        <v>61.24</v>
      </c>
      <c r="K31" s="99">
        <f t="shared" si="2"/>
        <v>100</v>
      </c>
      <c r="L31" s="100">
        <f t="shared" si="3"/>
        <v>100</v>
      </c>
      <c r="M31" s="101">
        <f t="shared" si="4"/>
        <v>220</v>
      </c>
      <c r="N31" s="99">
        <f t="shared" si="5"/>
        <v>61.24</v>
      </c>
      <c r="O31" s="102"/>
      <c r="P31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</row>
    <row r="32" spans="2:141" ht="18.75">
      <c r="B32" s="93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</row>
    <row r="33" spans="2:141" ht="18.75">
      <c r="B33" s="93"/>
      <c r="C33" s="89"/>
      <c r="D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</row>
    <row r="34" spans="2:141" ht="18.75">
      <c r="B34" s="93"/>
      <c r="C34" s="92"/>
      <c r="D34" s="92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</row>
    <row r="35" spans="2:141" ht="18.75">
      <c r="B35" s="93"/>
      <c r="C35" s="92"/>
      <c r="D35" s="92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</row>
    <row r="36" spans="2:141" ht="18.75">
      <c r="B36" s="93"/>
      <c r="C36" s="92"/>
      <c r="D36" s="92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</row>
    <row r="37" spans="2:141" ht="18.75">
      <c r="B37" s="93"/>
      <c r="C37" s="92"/>
      <c r="D37" s="92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</row>
    <row r="38" spans="2:141" ht="18.75">
      <c r="B38" s="93"/>
      <c r="C38" s="92"/>
      <c r="D38" s="92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</row>
    <row r="39" spans="2:141" ht="12.75">
      <c r="B39" s="91"/>
      <c r="C39" s="92"/>
      <c r="D39" s="92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</row>
    <row r="40" spans="2:141" ht="12.75">
      <c r="B40" s="89"/>
      <c r="C40" s="89"/>
      <c r="D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</row>
    <row r="41" spans="17:141" ht="12.75"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</row>
    <row r="42" spans="17:141" ht="12.75"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</row>
    <row r="43" spans="17:141" ht="12.75"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</row>
    <row r="44" spans="17:141" ht="12.75"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</row>
    <row r="45" spans="17:141" ht="12.75"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</row>
    <row r="46" spans="17:141" ht="12.75"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</row>
    <row r="47" spans="17:141" ht="12.75"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</row>
    <row r="48" spans="17:141" ht="12.75"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</row>
    <row r="49" spans="17:141" ht="12.75"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</row>
    <row r="50" spans="17:141" ht="12.75"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</row>
    <row r="51" spans="17:141" ht="12.75"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</row>
    <row r="52" spans="17:141" ht="12.75"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</row>
    <row r="53" spans="17:141" ht="12.75"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</row>
    <row r="54" spans="17:141" ht="12.75"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</row>
    <row r="55" spans="17:141" ht="12.75"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</row>
    <row r="56" spans="17:141" ht="12.75"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</row>
    <row r="57" spans="17:141" ht="12.75"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</row>
    <row r="58" spans="17:141" ht="12.75"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</row>
    <row r="59" spans="17:141" ht="12.75"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</row>
    <row r="60" spans="17:141" ht="12.75"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</row>
    <row r="61" spans="17:141" ht="12.75"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</row>
    <row r="62" spans="17:141" ht="12.75"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</row>
    <row r="63" spans="17:141" ht="12.75"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</row>
    <row r="64" spans="17:141" ht="12.75"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</row>
    <row r="65" spans="17:141" ht="12.75"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</row>
    <row r="66" spans="17:141" ht="12.75"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</row>
    <row r="67" spans="17:141" ht="12.75"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</row>
    <row r="68" spans="17:141" ht="12.75"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</row>
    <row r="69" spans="17:141" ht="12.75"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</row>
    <row r="70" spans="17:141" ht="12.75"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</row>
    <row r="71" spans="17:141" ht="12.75"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</row>
    <row r="72" spans="17:141" ht="12.75"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</row>
    <row r="73" spans="17:141" ht="12.75"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</row>
    <row r="74" spans="17:141" ht="12.75"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</row>
    <row r="75" spans="17:141" ht="12.75"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</row>
    <row r="76" spans="17:141" ht="12.75"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</row>
    <row r="77" spans="17:141" ht="12.75"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</row>
    <row r="78" spans="17:141" ht="12.75"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</row>
    <row r="79" spans="17:141" ht="12.75"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</row>
    <row r="80" spans="17:141" ht="12.75"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</row>
    <row r="81" spans="17:141" ht="12.75"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</row>
    <row r="82" spans="17:141" ht="12.75"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</row>
    <row r="83" spans="17:141" ht="12.75"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</row>
    <row r="84" spans="17:141" ht="12.75"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</row>
    <row r="85" spans="17:141" ht="12.75"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</row>
    <row r="86" spans="17:141" ht="12.75"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</row>
    <row r="87" spans="17:141" ht="12.75"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</row>
    <row r="88" spans="17:141" ht="12.75"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</row>
    <row r="89" spans="17:141" ht="12.75"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</row>
    <row r="90" spans="17:141" ht="12.75"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</row>
    <row r="91" spans="17:141" ht="12.75"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</row>
    <row r="92" spans="17:141" ht="12.75"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</row>
    <row r="93" spans="17:141" ht="12.75"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</row>
    <row r="94" spans="17:141" ht="12.75"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</row>
    <row r="95" spans="17:141" ht="12.75"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</row>
    <row r="96" spans="17:141" ht="12.75"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</row>
    <row r="97" spans="17:141" ht="12.75"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</row>
    <row r="98" spans="17:141" ht="12.75"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</row>
    <row r="99" spans="17:141" ht="12.75"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</row>
    <row r="100" spans="17:141" ht="12.75"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</row>
    <row r="101" spans="17:141" ht="12.75"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</row>
    <row r="102" spans="17:141" ht="12.75"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</row>
    <row r="103" spans="17:141" ht="12.75"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</row>
    <row r="104" spans="17:141" ht="12.75"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</row>
    <row r="105" spans="17:141" ht="12.75"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</row>
    <row r="106" spans="17:141" ht="12.75"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</row>
    <row r="107" spans="17:141" ht="12.75"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</row>
    <row r="108" spans="17:141" ht="12.75"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</row>
    <row r="109" spans="17:141" ht="12.75"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</row>
    <row r="110" spans="17:141" ht="12.75"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</row>
    <row r="111" spans="17:141" ht="12.75"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</row>
    <row r="112" spans="17:141" ht="12.75"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</row>
    <row r="113" spans="17:141" ht="12.75"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</row>
    <row r="114" spans="17:141" ht="12.75"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</row>
    <row r="115" spans="17:141" ht="12.75"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</row>
    <row r="116" spans="17:141" ht="12.75"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</row>
    <row r="117" spans="17:141" ht="12.75"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</row>
    <row r="118" spans="17:141" ht="12.75"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</row>
    <row r="119" spans="17:141" ht="12.75"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</row>
    <row r="120" spans="17:141" ht="12.75"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</row>
    <row r="121" spans="17:141" ht="12.75"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</row>
    <row r="122" spans="17:141" ht="12.75"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</row>
    <row r="123" spans="17:141" ht="12.75"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</row>
    <row r="124" spans="17:141" ht="12.75"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</row>
    <row r="125" spans="17:141" ht="12.75"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</row>
    <row r="126" spans="17:141" ht="12.75"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</row>
    <row r="127" spans="17:141" ht="12.75"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</row>
    <row r="128" spans="17:141" ht="12.75"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</row>
    <row r="129" spans="17:141" ht="12.75"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</row>
    <row r="130" spans="17:141" ht="12.75"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</row>
    <row r="131" spans="17:141" ht="12.75"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</row>
    <row r="132" spans="17:141" ht="12.75"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</row>
    <row r="133" spans="17:141" ht="12.75"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</row>
    <row r="134" spans="17:141" ht="12.75"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</row>
    <row r="135" spans="17:141" ht="12.75"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</row>
    <row r="136" spans="17:141" ht="12.75"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</row>
    <row r="137" spans="17:141" ht="12.75"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</row>
    <row r="138" spans="17:141" ht="12.75"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</row>
    <row r="139" spans="17:141" ht="12.75"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</row>
    <row r="140" spans="17:141" ht="12.75"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</row>
    <row r="141" spans="17:141" ht="12.75"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</row>
    <row r="142" spans="17:141" ht="12.75"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</row>
    <row r="143" spans="17:141" ht="12.75"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</row>
    <row r="144" spans="17:141" ht="12.75"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</row>
    <row r="145" spans="17:141" ht="12.75"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</row>
    <row r="146" spans="17:141" ht="12.75"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</row>
    <row r="147" spans="17:141" ht="12.75"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</row>
    <row r="148" spans="17:141" ht="12.75"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</row>
    <row r="149" spans="17:141" ht="12.75"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</row>
    <row r="150" spans="17:141" ht="12.75"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</row>
    <row r="151" spans="17:141" ht="12.75"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</row>
    <row r="152" spans="17:141" ht="12.75"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</row>
    <row r="153" spans="17:141" ht="12.75"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</row>
    <row r="154" spans="17:141" ht="12.75"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</row>
    <row r="155" spans="17:141" ht="12.75"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</row>
    <row r="156" spans="17:141" ht="12.75"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</row>
    <row r="157" spans="17:141" ht="12.75"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</row>
    <row r="158" spans="17:141" ht="12.75"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</row>
    <row r="159" spans="17:141" ht="12.75"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</row>
    <row r="160" spans="17:141" ht="12.75"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</row>
    <row r="161" spans="17:141" ht="12.75"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</row>
    <row r="162" spans="17:141" ht="12.75"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</row>
    <row r="163" spans="17:141" ht="12.75"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</row>
    <row r="164" spans="17:141" ht="12.75"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</row>
    <row r="165" spans="17:141" ht="12.75"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</row>
    <row r="166" spans="17:141" ht="12.75"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</row>
    <row r="167" spans="17:141" ht="12.75"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</row>
    <row r="168" spans="17:141" ht="12.75"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</row>
    <row r="169" spans="17:141" ht="12.75"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</row>
    <row r="170" spans="17:141" ht="12.75"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</row>
    <row r="171" spans="17:141" ht="12.75"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</row>
    <row r="172" spans="17:141" ht="12.75"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</row>
    <row r="173" spans="17:141" ht="12.75"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</row>
    <row r="174" spans="17:141" ht="12.75"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</row>
    <row r="175" spans="17:141" ht="12.75"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</row>
    <row r="176" spans="17:141" ht="12.75"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</row>
    <row r="177" spans="17:141" ht="12.75"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</row>
    <row r="178" spans="17:141" ht="12.75"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</row>
    <row r="179" spans="17:141" ht="12.75"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</row>
    <row r="180" spans="17:141" ht="12.75"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</row>
    <row r="181" spans="17:141" ht="12.75"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</row>
    <row r="182" spans="17:141" ht="12.75"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</row>
    <row r="183" spans="17:141" ht="12.75"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</row>
    <row r="184" spans="17:141" ht="12.75"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</row>
    <row r="185" spans="17:141" ht="12.75"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</row>
    <row r="186" spans="17:141" ht="12.75"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</row>
    <row r="187" spans="17:141" ht="12.75"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</row>
    <row r="188" spans="17:141" ht="12.75"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</row>
    <row r="189" spans="17:141" ht="12.75"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</row>
    <row r="190" spans="17:141" ht="12.75"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</row>
    <row r="191" spans="17:141" ht="12.75"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</row>
    <row r="192" spans="17:141" ht="12.75"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</row>
    <row r="193" spans="17:141" ht="12.75"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</row>
    <row r="194" spans="17:141" ht="12.75"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</row>
    <row r="195" spans="17:141" ht="12.75"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9"/>
      <c r="EK195" s="89"/>
    </row>
    <row r="196" spans="17:141" ht="12.75"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</row>
    <row r="197" spans="17:141" ht="12.75"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</row>
    <row r="198" spans="17:141" ht="12.75"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</row>
    <row r="199" spans="17:141" ht="12.75"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</row>
    <row r="200" spans="17:141" ht="12.75"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</row>
    <row r="201" spans="17:141" ht="12.75"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</row>
    <row r="202" spans="17:141" ht="12.75"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</row>
    <row r="203" spans="17:141" ht="12.75"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</row>
    <row r="204" spans="17:141" ht="12.75"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</row>
    <row r="205" spans="17:141" ht="12.75"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</row>
    <row r="206" spans="17:141" ht="12.75"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</row>
    <row r="207" spans="17:141" ht="12.75"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</row>
    <row r="208" spans="17:141" ht="12.75"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</row>
    <row r="209" spans="17:141" ht="12.75"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</row>
    <row r="210" spans="17:141" ht="12.75"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</row>
    <row r="211" spans="17:141" ht="12.75"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</row>
    <row r="212" spans="17:141" ht="12.75"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</row>
    <row r="213" spans="17:141" ht="12.75"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</row>
    <row r="214" spans="17:141" ht="12.75"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  <c r="EG214" s="89"/>
      <c r="EH214" s="89"/>
      <c r="EI214" s="89"/>
      <c r="EJ214" s="89"/>
      <c r="EK214" s="89"/>
    </row>
    <row r="215" spans="17:141" ht="12.75"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</row>
    <row r="216" spans="17:141" ht="12.75"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</row>
    <row r="217" spans="17:141" ht="12.75"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</row>
    <row r="218" spans="17:141" ht="12.75"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</row>
    <row r="219" spans="17:141" ht="12.75"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</row>
    <row r="220" spans="17:141" ht="12.75"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</row>
    <row r="221" spans="17:141" ht="12.75"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89"/>
      <c r="EK221" s="89"/>
    </row>
    <row r="222" spans="17:141" ht="12.75"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</row>
    <row r="223" spans="17:141" ht="12.75"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</row>
    <row r="224" spans="17:141" ht="12.75"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</row>
    <row r="225" spans="17:141" ht="12.75"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  <c r="EG225" s="89"/>
      <c r="EH225" s="89"/>
      <c r="EI225" s="89"/>
      <c r="EJ225" s="89"/>
      <c r="EK225" s="89"/>
    </row>
    <row r="226" spans="17:141" ht="12.75"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89"/>
      <c r="EK226" s="89"/>
    </row>
    <row r="227" spans="17:141" ht="12.75"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  <c r="EG227" s="89"/>
      <c r="EH227" s="89"/>
      <c r="EI227" s="89"/>
      <c r="EJ227" s="89"/>
      <c r="EK227" s="89"/>
    </row>
    <row r="228" spans="17:141" ht="12.75"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  <c r="EG228" s="89"/>
      <c r="EH228" s="89"/>
      <c r="EI228" s="89"/>
      <c r="EJ228" s="89"/>
      <c r="EK228" s="89"/>
    </row>
    <row r="229" spans="17:141" ht="12.75"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  <c r="EG229" s="89"/>
      <c r="EH229" s="89"/>
      <c r="EI229" s="89"/>
      <c r="EJ229" s="89"/>
      <c r="EK229" s="89"/>
    </row>
    <row r="230" spans="17:141" ht="12.75"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  <c r="EB230" s="89"/>
      <c r="EC230" s="89"/>
      <c r="ED230" s="89"/>
      <c r="EE230" s="89"/>
      <c r="EF230" s="89"/>
      <c r="EG230" s="89"/>
      <c r="EH230" s="89"/>
      <c r="EI230" s="89"/>
      <c r="EJ230" s="89"/>
      <c r="EK230" s="89"/>
    </row>
    <row r="231" spans="17:141" ht="12.75"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  <c r="EG231" s="89"/>
      <c r="EH231" s="89"/>
      <c r="EI231" s="89"/>
      <c r="EJ231" s="89"/>
      <c r="EK231" s="89"/>
    </row>
    <row r="232" spans="17:141" ht="12.75"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</row>
    <row r="233" spans="17:141" ht="12.75"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</row>
    <row r="234" spans="17:141" ht="12.75"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89"/>
    </row>
    <row r="235" spans="17:141" ht="12.75"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  <c r="EG235" s="89"/>
      <c r="EH235" s="89"/>
      <c r="EI235" s="89"/>
      <c r="EJ235" s="89"/>
      <c r="EK235" s="89"/>
    </row>
    <row r="236" spans="17:141" ht="12.75"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  <c r="EG236" s="89"/>
      <c r="EH236" s="89"/>
      <c r="EI236" s="89"/>
      <c r="EJ236" s="89"/>
      <c r="EK236" s="89"/>
    </row>
    <row r="237" spans="17:141" ht="12.75"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89"/>
      <c r="DY237" s="89"/>
      <c r="DZ237" s="89"/>
      <c r="EA237" s="89"/>
      <c r="EB237" s="89"/>
      <c r="EC237" s="89"/>
      <c r="ED237" s="89"/>
      <c r="EE237" s="89"/>
      <c r="EF237" s="89"/>
      <c r="EG237" s="89"/>
      <c r="EH237" s="89"/>
      <c r="EI237" s="89"/>
      <c r="EJ237" s="89"/>
      <c r="EK237" s="89"/>
    </row>
    <row r="238" spans="17:141" ht="12.75"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  <c r="EG238" s="89"/>
      <c r="EH238" s="89"/>
      <c r="EI238" s="89"/>
      <c r="EJ238" s="89"/>
      <c r="EK238" s="89"/>
    </row>
    <row r="239" spans="17:141" ht="12.75"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  <c r="EG239" s="89"/>
      <c r="EH239" s="89"/>
      <c r="EI239" s="89"/>
      <c r="EJ239" s="89"/>
      <c r="EK239" s="89"/>
    </row>
    <row r="240" spans="17:141" ht="12.75"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</row>
    <row r="241" spans="17:141" ht="12.75"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</row>
    <row r="242" spans="17:141" ht="12.75"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  <c r="EG242" s="89"/>
      <c r="EH242" s="89"/>
      <c r="EI242" s="89"/>
      <c r="EJ242" s="89"/>
      <c r="EK242" s="89"/>
    </row>
    <row r="243" spans="17:141" ht="12.75"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  <c r="EG243" s="89"/>
      <c r="EH243" s="89"/>
      <c r="EI243" s="89"/>
      <c r="EJ243" s="89"/>
      <c r="EK243" s="89"/>
    </row>
    <row r="244" spans="17:141" ht="12.75"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  <c r="EG244" s="89"/>
      <c r="EH244" s="89"/>
      <c r="EI244" s="89"/>
      <c r="EJ244" s="89"/>
      <c r="EK244" s="89"/>
    </row>
    <row r="245" spans="17:141" ht="12.75"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  <c r="EG245" s="89"/>
      <c r="EH245" s="89"/>
      <c r="EI245" s="89"/>
      <c r="EJ245" s="89"/>
      <c r="EK245" s="89"/>
    </row>
    <row r="246" spans="17:141" ht="12.75"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  <c r="EG246" s="89"/>
      <c r="EH246" s="89"/>
      <c r="EI246" s="89"/>
      <c r="EJ246" s="89"/>
      <c r="EK246" s="89"/>
    </row>
    <row r="247" spans="17:141" ht="12.75"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  <c r="EG247" s="89"/>
      <c r="EH247" s="89"/>
      <c r="EI247" s="89"/>
      <c r="EJ247" s="89"/>
      <c r="EK247" s="89"/>
    </row>
    <row r="248" spans="17:141" ht="12.75"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  <c r="EG248" s="89"/>
      <c r="EH248" s="89"/>
      <c r="EI248" s="89"/>
      <c r="EJ248" s="89"/>
      <c r="EK248" s="89"/>
    </row>
    <row r="249" spans="17:141" ht="12.75"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  <c r="EG249" s="89"/>
      <c r="EH249" s="89"/>
      <c r="EI249" s="89"/>
      <c r="EJ249" s="89"/>
      <c r="EK249" s="89"/>
    </row>
    <row r="250" spans="17:141" ht="12.75"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  <c r="EG250" s="89"/>
      <c r="EH250" s="89"/>
      <c r="EI250" s="89"/>
      <c r="EJ250" s="89"/>
      <c r="EK250" s="89"/>
    </row>
    <row r="251" spans="17:141" ht="12.75"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  <c r="EG251" s="89"/>
      <c r="EH251" s="89"/>
      <c r="EI251" s="89"/>
      <c r="EJ251" s="89"/>
      <c r="EK251" s="89"/>
    </row>
    <row r="252" spans="17:141" ht="12.75"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  <c r="CT252" s="89"/>
      <c r="CU252" s="89"/>
      <c r="CV252" s="89"/>
      <c r="CW252" s="89"/>
      <c r="CX252" s="89"/>
      <c r="CY252" s="89"/>
      <c r="CZ252" s="89"/>
      <c r="DA252" s="89"/>
      <c r="DB252" s="89"/>
      <c r="DC252" s="89"/>
      <c r="DD252" s="89"/>
      <c r="DE252" s="89"/>
      <c r="DF252" s="89"/>
      <c r="DG252" s="89"/>
      <c r="DH252" s="89"/>
      <c r="DI252" s="89"/>
      <c r="DJ252" s="89"/>
      <c r="DK252" s="89"/>
      <c r="DL252" s="89"/>
      <c r="DM252" s="89"/>
      <c r="DN252" s="89"/>
      <c r="DO252" s="89"/>
      <c r="DP252" s="89"/>
      <c r="DQ252" s="89"/>
      <c r="DR252" s="89"/>
      <c r="DS252" s="89"/>
      <c r="DT252" s="89"/>
      <c r="DU252" s="89"/>
      <c r="DV252" s="89"/>
      <c r="DW252" s="89"/>
      <c r="DX252" s="89"/>
      <c r="DY252" s="89"/>
      <c r="DZ252" s="89"/>
      <c r="EA252" s="89"/>
      <c r="EB252" s="89"/>
      <c r="EC252" s="89"/>
      <c r="ED252" s="89"/>
      <c r="EE252" s="89"/>
      <c r="EF252" s="89"/>
      <c r="EG252" s="89"/>
      <c r="EH252" s="89"/>
      <c r="EI252" s="89"/>
      <c r="EJ252" s="89"/>
      <c r="EK252" s="89"/>
    </row>
    <row r="253" spans="17:141" ht="12.75"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  <c r="EG253" s="89"/>
      <c r="EH253" s="89"/>
      <c r="EI253" s="89"/>
      <c r="EJ253" s="89"/>
      <c r="EK253" s="89"/>
    </row>
    <row r="254" spans="17:141" ht="12.75"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  <c r="EG254" s="89"/>
      <c r="EH254" s="89"/>
      <c r="EI254" s="89"/>
      <c r="EJ254" s="89"/>
      <c r="EK254" s="89"/>
    </row>
    <row r="255" spans="17:141" ht="12.75"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  <c r="CT255" s="89"/>
      <c r="CU255" s="89"/>
      <c r="CV255" s="89"/>
      <c r="CW255" s="89"/>
      <c r="CX255" s="89"/>
      <c r="CY255" s="89"/>
      <c r="CZ255" s="89"/>
      <c r="DA255" s="89"/>
      <c r="DB255" s="89"/>
      <c r="DC255" s="89"/>
      <c r="DD255" s="89"/>
      <c r="DE255" s="89"/>
      <c r="DF255" s="89"/>
      <c r="DG255" s="89"/>
      <c r="DH255" s="89"/>
      <c r="DI255" s="89"/>
      <c r="DJ255" s="89"/>
      <c r="DK255" s="89"/>
      <c r="DL255" s="89"/>
      <c r="DM255" s="89"/>
      <c r="DN255" s="89"/>
      <c r="DO255" s="89"/>
      <c r="DP255" s="89"/>
      <c r="DQ255" s="89"/>
      <c r="DR255" s="89"/>
      <c r="DS255" s="89"/>
      <c r="DT255" s="89"/>
      <c r="DU255" s="89"/>
      <c r="DV255" s="89"/>
      <c r="DW255" s="89"/>
      <c r="DX255" s="89"/>
      <c r="DY255" s="89"/>
      <c r="DZ255" s="89"/>
      <c r="EA255" s="89"/>
      <c r="EB255" s="89"/>
      <c r="EC255" s="89"/>
      <c r="ED255" s="89"/>
      <c r="EE255" s="89"/>
      <c r="EF255" s="89"/>
      <c r="EG255" s="89"/>
      <c r="EH255" s="89"/>
      <c r="EI255" s="89"/>
      <c r="EJ255" s="89"/>
      <c r="EK255" s="89"/>
    </row>
    <row r="256" spans="17:141" ht="12.75"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89"/>
      <c r="DD256" s="89"/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89"/>
      <c r="EB256" s="89"/>
      <c r="EC256" s="89"/>
      <c r="ED256" s="89"/>
      <c r="EE256" s="89"/>
      <c r="EF256" s="89"/>
      <c r="EG256" s="89"/>
      <c r="EH256" s="89"/>
      <c r="EI256" s="89"/>
      <c r="EJ256" s="89"/>
      <c r="EK256" s="89"/>
    </row>
    <row r="257" spans="17:141" ht="12.75"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  <c r="CW257" s="89"/>
      <c r="CX257" s="89"/>
      <c r="CY257" s="89"/>
      <c r="CZ257" s="89"/>
      <c r="DA257" s="89"/>
      <c r="DB257" s="89"/>
      <c r="DC257" s="89"/>
      <c r="DD257" s="89"/>
      <c r="DE257" s="89"/>
      <c r="DF257" s="89"/>
      <c r="DG257" s="89"/>
      <c r="DH257" s="89"/>
      <c r="DI257" s="89"/>
      <c r="DJ257" s="89"/>
      <c r="DK257" s="89"/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89"/>
      <c r="DY257" s="89"/>
      <c r="DZ257" s="89"/>
      <c r="EA257" s="89"/>
      <c r="EB257" s="89"/>
      <c r="EC257" s="89"/>
      <c r="ED257" s="89"/>
      <c r="EE257" s="89"/>
      <c r="EF257" s="89"/>
      <c r="EG257" s="89"/>
      <c r="EH257" s="89"/>
      <c r="EI257" s="89"/>
      <c r="EJ257" s="89"/>
      <c r="EK257" s="89"/>
    </row>
    <row r="258" spans="17:141" ht="12.75"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  <c r="CW258" s="89"/>
      <c r="CX258" s="89"/>
      <c r="CY258" s="89"/>
      <c r="CZ258" s="89"/>
      <c r="DA258" s="89"/>
      <c r="DB258" s="89"/>
      <c r="DC258" s="89"/>
      <c r="DD258" s="89"/>
      <c r="DE258" s="89"/>
      <c r="DF258" s="89"/>
      <c r="DG258" s="89"/>
      <c r="DH258" s="89"/>
      <c r="DI258" s="89"/>
      <c r="DJ258" s="89"/>
      <c r="DK258" s="89"/>
      <c r="DL258" s="89"/>
      <c r="DM258" s="89"/>
      <c r="DN258" s="89"/>
      <c r="DO258" s="89"/>
      <c r="DP258" s="89"/>
      <c r="DQ258" s="89"/>
      <c r="DR258" s="89"/>
      <c r="DS258" s="89"/>
      <c r="DT258" s="89"/>
      <c r="DU258" s="89"/>
      <c r="DV258" s="89"/>
      <c r="DW258" s="89"/>
      <c r="DX258" s="89"/>
      <c r="DY258" s="89"/>
      <c r="DZ258" s="89"/>
      <c r="EA258" s="89"/>
      <c r="EB258" s="89"/>
      <c r="EC258" s="89"/>
      <c r="ED258" s="89"/>
      <c r="EE258" s="89"/>
      <c r="EF258" s="89"/>
      <c r="EG258" s="89"/>
      <c r="EH258" s="89"/>
      <c r="EI258" s="89"/>
      <c r="EJ258" s="89"/>
      <c r="EK258" s="89"/>
    </row>
    <row r="259" spans="17:141" ht="12.75"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  <c r="CT259" s="89"/>
      <c r="CU259" s="89"/>
      <c r="CV259" s="89"/>
      <c r="CW259" s="89"/>
      <c r="CX259" s="89"/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/>
      <c r="DJ259" s="89"/>
      <c r="DK259" s="89"/>
      <c r="DL259" s="89"/>
      <c r="DM259" s="89"/>
      <c r="DN259" s="89"/>
      <c r="DO259" s="89"/>
      <c r="DP259" s="89"/>
      <c r="DQ259" s="89"/>
      <c r="DR259" s="89"/>
      <c r="DS259" s="89"/>
      <c r="DT259" s="89"/>
      <c r="DU259" s="89"/>
      <c r="DV259" s="89"/>
      <c r="DW259" s="89"/>
      <c r="DX259" s="89"/>
      <c r="DY259" s="89"/>
      <c r="DZ259" s="89"/>
      <c r="EA259" s="89"/>
      <c r="EB259" s="89"/>
      <c r="EC259" s="89"/>
      <c r="ED259" s="89"/>
      <c r="EE259" s="89"/>
      <c r="EF259" s="89"/>
      <c r="EG259" s="89"/>
      <c r="EH259" s="89"/>
      <c r="EI259" s="89"/>
      <c r="EJ259" s="89"/>
      <c r="EK259" s="89"/>
    </row>
    <row r="260" spans="17:141" ht="12.75"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  <c r="EG260" s="89"/>
      <c r="EH260" s="89"/>
      <c r="EI260" s="89"/>
      <c r="EJ260" s="89"/>
      <c r="EK260" s="89"/>
    </row>
    <row r="261" spans="17:141" ht="12.75"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  <c r="EG261" s="89"/>
      <c r="EH261" s="89"/>
      <c r="EI261" s="89"/>
      <c r="EJ261" s="89"/>
      <c r="EK261" s="89"/>
    </row>
    <row r="262" spans="17:141" ht="12.75"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  <c r="CT262" s="89"/>
      <c r="CU262" s="89"/>
      <c r="CV262" s="89"/>
      <c r="CW262" s="89"/>
      <c r="CX262" s="89"/>
      <c r="CY262" s="89"/>
      <c r="CZ262" s="89"/>
      <c r="DA262" s="89"/>
      <c r="DB262" s="89"/>
      <c r="DC262" s="89"/>
      <c r="DD262" s="89"/>
      <c r="DE262" s="89"/>
      <c r="DF262" s="89"/>
      <c r="DG262" s="89"/>
      <c r="DH262" s="89"/>
      <c r="DI262" s="89"/>
      <c r="DJ262" s="89"/>
      <c r="DK262" s="89"/>
      <c r="DL262" s="89"/>
      <c r="DM262" s="89"/>
      <c r="DN262" s="89"/>
      <c r="DO262" s="89"/>
      <c r="DP262" s="89"/>
      <c r="DQ262" s="89"/>
      <c r="DR262" s="89"/>
      <c r="DS262" s="89"/>
      <c r="DT262" s="89"/>
      <c r="DU262" s="89"/>
      <c r="DV262" s="89"/>
      <c r="DW262" s="89"/>
      <c r="DX262" s="89"/>
      <c r="DY262" s="89"/>
      <c r="DZ262" s="89"/>
      <c r="EA262" s="89"/>
      <c r="EB262" s="89"/>
      <c r="EC262" s="89"/>
      <c r="ED262" s="89"/>
      <c r="EE262" s="89"/>
      <c r="EF262" s="89"/>
      <c r="EG262" s="89"/>
      <c r="EH262" s="89"/>
      <c r="EI262" s="89"/>
      <c r="EJ262" s="89"/>
      <c r="EK262" s="89"/>
    </row>
    <row r="263" spans="17:141" ht="12.75"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  <c r="CT263" s="89"/>
      <c r="CU263" s="89"/>
      <c r="CV263" s="89"/>
      <c r="CW263" s="89"/>
      <c r="CX263" s="89"/>
      <c r="CY263" s="89"/>
      <c r="CZ263" s="89"/>
      <c r="DA263" s="89"/>
      <c r="DB263" s="89"/>
      <c r="DC263" s="89"/>
      <c r="DD263" s="89"/>
      <c r="DE263" s="89"/>
      <c r="DF263" s="89"/>
      <c r="DG263" s="89"/>
      <c r="DH263" s="89"/>
      <c r="DI263" s="89"/>
      <c r="DJ263" s="89"/>
      <c r="DK263" s="89"/>
      <c r="DL263" s="89"/>
      <c r="DM263" s="89"/>
      <c r="DN263" s="89"/>
      <c r="DO263" s="89"/>
      <c r="DP263" s="89"/>
      <c r="DQ263" s="89"/>
      <c r="DR263" s="89"/>
      <c r="DS263" s="89"/>
      <c r="DT263" s="89"/>
      <c r="DU263" s="89"/>
      <c r="DV263" s="89"/>
      <c r="DW263" s="89"/>
      <c r="DX263" s="89"/>
      <c r="DY263" s="89"/>
      <c r="DZ263" s="89"/>
      <c r="EA263" s="89"/>
      <c r="EB263" s="89"/>
      <c r="EC263" s="89"/>
      <c r="ED263" s="89"/>
      <c r="EE263" s="89"/>
      <c r="EF263" s="89"/>
      <c r="EG263" s="89"/>
      <c r="EH263" s="89"/>
      <c r="EI263" s="89"/>
      <c r="EJ263" s="89"/>
      <c r="EK263" s="89"/>
    </row>
    <row r="264" spans="17:141" ht="12.75"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  <c r="CT264" s="89"/>
      <c r="CU264" s="89"/>
      <c r="CV264" s="89"/>
      <c r="CW264" s="89"/>
      <c r="CX264" s="89"/>
      <c r="CY264" s="89"/>
      <c r="CZ264" s="89"/>
      <c r="DA264" s="89"/>
      <c r="DB264" s="89"/>
      <c r="DC264" s="89"/>
      <c r="DD264" s="89"/>
      <c r="DE264" s="89"/>
      <c r="DF264" s="89"/>
      <c r="DG264" s="89"/>
      <c r="DH264" s="89"/>
      <c r="DI264" s="89"/>
      <c r="DJ264" s="89"/>
      <c r="DK264" s="89"/>
      <c r="DL264" s="89"/>
      <c r="DM264" s="89"/>
      <c r="DN264" s="89"/>
      <c r="DO264" s="89"/>
      <c r="DP264" s="89"/>
      <c r="DQ264" s="89"/>
      <c r="DR264" s="89"/>
      <c r="DS264" s="89"/>
      <c r="DT264" s="89"/>
      <c r="DU264" s="89"/>
      <c r="DV264" s="89"/>
      <c r="DW264" s="89"/>
      <c r="DX264" s="89"/>
      <c r="DY264" s="89"/>
      <c r="DZ264" s="89"/>
      <c r="EA264" s="89"/>
      <c r="EB264" s="89"/>
      <c r="EC264" s="89"/>
      <c r="ED264" s="89"/>
      <c r="EE264" s="89"/>
      <c r="EF264" s="89"/>
      <c r="EG264" s="89"/>
      <c r="EH264" s="89"/>
      <c r="EI264" s="89"/>
      <c r="EJ264" s="89"/>
      <c r="EK264" s="89"/>
    </row>
    <row r="265" spans="17:141" ht="12.75"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89"/>
      <c r="DD265" s="89"/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89"/>
      <c r="EB265" s="89"/>
      <c r="EC265" s="89"/>
      <c r="ED265" s="89"/>
      <c r="EE265" s="89"/>
      <c r="EF265" s="89"/>
      <c r="EG265" s="89"/>
      <c r="EH265" s="89"/>
      <c r="EI265" s="89"/>
      <c r="EJ265" s="89"/>
      <c r="EK265" s="89"/>
    </row>
    <row r="266" spans="17:141" ht="12.75"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  <c r="DE266" s="89"/>
      <c r="DF266" s="89"/>
      <c r="DG266" s="89"/>
      <c r="DH266" s="89"/>
      <c r="DI266" s="89"/>
      <c r="DJ266" s="89"/>
      <c r="DK266" s="89"/>
      <c r="DL266" s="89"/>
      <c r="DM266" s="89"/>
      <c r="DN266" s="89"/>
      <c r="DO266" s="89"/>
      <c r="DP266" s="89"/>
      <c r="DQ266" s="89"/>
      <c r="DR266" s="89"/>
      <c r="DS266" s="89"/>
      <c r="DT266" s="89"/>
      <c r="DU266" s="89"/>
      <c r="DV266" s="89"/>
      <c r="DW266" s="89"/>
      <c r="DX266" s="89"/>
      <c r="DY266" s="89"/>
      <c r="DZ266" s="89"/>
      <c r="EA266" s="89"/>
      <c r="EB266" s="89"/>
      <c r="EC266" s="89"/>
      <c r="ED266" s="89"/>
      <c r="EE266" s="89"/>
      <c r="EF266" s="89"/>
      <c r="EG266" s="89"/>
      <c r="EH266" s="89"/>
      <c r="EI266" s="89"/>
      <c r="EJ266" s="89"/>
      <c r="EK266" s="89"/>
    </row>
    <row r="267" spans="17:141" ht="12.75"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  <c r="CT267" s="89"/>
      <c r="CU267" s="89"/>
      <c r="CV267" s="89"/>
      <c r="CW267" s="89"/>
      <c r="CX267" s="89"/>
      <c r="CY267" s="89"/>
      <c r="CZ267" s="89"/>
      <c r="DA267" s="89"/>
      <c r="DB267" s="89"/>
      <c r="DC267" s="89"/>
      <c r="DD267" s="89"/>
      <c r="DE267" s="89"/>
      <c r="DF267" s="89"/>
      <c r="DG267" s="89"/>
      <c r="DH267" s="89"/>
      <c r="DI267" s="89"/>
      <c r="DJ267" s="89"/>
      <c r="DK267" s="89"/>
      <c r="DL267" s="89"/>
      <c r="DM267" s="89"/>
      <c r="DN267" s="89"/>
      <c r="DO267" s="89"/>
      <c r="DP267" s="89"/>
      <c r="DQ267" s="89"/>
      <c r="DR267" s="89"/>
      <c r="DS267" s="89"/>
      <c r="DT267" s="89"/>
      <c r="DU267" s="89"/>
      <c r="DV267" s="89"/>
      <c r="DW267" s="89"/>
      <c r="DX267" s="89"/>
      <c r="DY267" s="89"/>
      <c r="DZ267" s="89"/>
      <c r="EA267" s="89"/>
      <c r="EB267" s="89"/>
      <c r="EC267" s="89"/>
      <c r="ED267" s="89"/>
      <c r="EE267" s="89"/>
      <c r="EF267" s="89"/>
      <c r="EG267" s="89"/>
      <c r="EH267" s="89"/>
      <c r="EI267" s="89"/>
      <c r="EJ267" s="89"/>
      <c r="EK267" s="89"/>
    </row>
    <row r="268" spans="17:141" ht="12.75"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  <c r="CT268" s="89"/>
      <c r="CU268" s="89"/>
      <c r="CV268" s="89"/>
      <c r="CW268" s="89"/>
      <c r="CX268" s="89"/>
      <c r="CY268" s="89"/>
      <c r="CZ268" s="89"/>
      <c r="DA268" s="89"/>
      <c r="DB268" s="89"/>
      <c r="DC268" s="89"/>
      <c r="DD268" s="89"/>
      <c r="DE268" s="89"/>
      <c r="DF268" s="89"/>
      <c r="DG268" s="89"/>
      <c r="DH268" s="89"/>
      <c r="DI268" s="89"/>
      <c r="DJ268" s="89"/>
      <c r="DK268" s="89"/>
      <c r="DL268" s="89"/>
      <c r="DM268" s="89"/>
      <c r="DN268" s="89"/>
      <c r="DO268" s="89"/>
      <c r="DP268" s="89"/>
      <c r="DQ268" s="89"/>
      <c r="DR268" s="89"/>
      <c r="DS268" s="89"/>
      <c r="DT268" s="89"/>
      <c r="DU268" s="89"/>
      <c r="DV268" s="89"/>
      <c r="DW268" s="89"/>
      <c r="DX268" s="89"/>
      <c r="DY268" s="89"/>
      <c r="DZ268" s="89"/>
      <c r="EA268" s="89"/>
      <c r="EB268" s="89"/>
      <c r="EC268" s="89"/>
      <c r="ED268" s="89"/>
      <c r="EE268" s="89"/>
      <c r="EF268" s="89"/>
      <c r="EG268" s="89"/>
      <c r="EH268" s="89"/>
      <c r="EI268" s="89"/>
      <c r="EJ268" s="89"/>
      <c r="EK268" s="89"/>
    </row>
    <row r="269" spans="17:141" ht="12.75"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  <c r="DE269" s="89"/>
      <c r="DF269" s="89"/>
      <c r="DG269" s="89"/>
      <c r="DH269" s="89"/>
      <c r="DI269" s="89"/>
      <c r="DJ269" s="89"/>
      <c r="DK269" s="89"/>
      <c r="DL269" s="89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89"/>
      <c r="DY269" s="89"/>
      <c r="DZ269" s="89"/>
      <c r="EA269" s="89"/>
      <c r="EB269" s="89"/>
      <c r="EC269" s="89"/>
      <c r="ED269" s="89"/>
      <c r="EE269" s="89"/>
      <c r="EF269" s="89"/>
      <c r="EG269" s="89"/>
      <c r="EH269" s="89"/>
      <c r="EI269" s="89"/>
      <c r="EJ269" s="89"/>
      <c r="EK269" s="89"/>
    </row>
    <row r="270" spans="17:141" ht="12.75"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89"/>
      <c r="CV270" s="89"/>
      <c r="CW270" s="89"/>
      <c r="CX270" s="89"/>
      <c r="CY270" s="89"/>
      <c r="CZ270" s="89"/>
      <c r="DA270" s="89"/>
      <c r="DB270" s="89"/>
      <c r="DC270" s="89"/>
      <c r="DD270" s="89"/>
      <c r="DE270" s="89"/>
      <c r="DF270" s="89"/>
      <c r="DG270" s="89"/>
      <c r="DH270" s="89"/>
      <c r="DI270" s="89"/>
      <c r="DJ270" s="89"/>
      <c r="DK270" s="89"/>
      <c r="DL270" s="89"/>
      <c r="DM270" s="89"/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89"/>
      <c r="DY270" s="89"/>
      <c r="DZ270" s="89"/>
      <c r="EA270" s="89"/>
      <c r="EB270" s="89"/>
      <c r="EC270" s="89"/>
      <c r="ED270" s="89"/>
      <c r="EE270" s="89"/>
      <c r="EF270" s="89"/>
      <c r="EG270" s="89"/>
      <c r="EH270" s="89"/>
      <c r="EI270" s="89"/>
      <c r="EJ270" s="89"/>
      <c r="EK270" s="89"/>
    </row>
    <row r="271" spans="17:141" ht="12.75"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  <c r="CT271" s="89"/>
      <c r="CU271" s="89"/>
      <c r="CV271" s="89"/>
      <c r="CW271" s="89"/>
      <c r="CX271" s="89"/>
      <c r="CY271" s="89"/>
      <c r="CZ271" s="89"/>
      <c r="DA271" s="89"/>
      <c r="DB271" s="89"/>
      <c r="DC271" s="89"/>
      <c r="DD271" s="89"/>
      <c r="DE271" s="89"/>
      <c r="DF271" s="89"/>
      <c r="DG271" s="89"/>
      <c r="DH271" s="89"/>
      <c r="DI271" s="89"/>
      <c r="DJ271" s="89"/>
      <c r="DK271" s="89"/>
      <c r="DL271" s="89"/>
      <c r="DM271" s="89"/>
      <c r="DN271" s="89"/>
      <c r="DO271" s="89"/>
      <c r="DP271" s="89"/>
      <c r="DQ271" s="89"/>
      <c r="DR271" s="89"/>
      <c r="DS271" s="89"/>
      <c r="DT271" s="89"/>
      <c r="DU271" s="89"/>
      <c r="DV271" s="89"/>
      <c r="DW271" s="89"/>
      <c r="DX271" s="89"/>
      <c r="DY271" s="89"/>
      <c r="DZ271" s="89"/>
      <c r="EA271" s="89"/>
      <c r="EB271" s="89"/>
      <c r="EC271" s="89"/>
      <c r="ED271" s="89"/>
      <c r="EE271" s="89"/>
      <c r="EF271" s="89"/>
      <c r="EG271" s="89"/>
      <c r="EH271" s="89"/>
      <c r="EI271" s="89"/>
      <c r="EJ271" s="89"/>
      <c r="EK271" s="89"/>
    </row>
    <row r="272" spans="17:141" ht="12.75"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89"/>
      <c r="DY272" s="89"/>
      <c r="DZ272" s="89"/>
      <c r="EA272" s="89"/>
      <c r="EB272" s="89"/>
      <c r="EC272" s="89"/>
      <c r="ED272" s="89"/>
      <c r="EE272" s="89"/>
      <c r="EF272" s="89"/>
      <c r="EG272" s="89"/>
      <c r="EH272" s="89"/>
      <c r="EI272" s="89"/>
      <c r="EJ272" s="89"/>
      <c r="EK272" s="89"/>
    </row>
    <row r="273" spans="17:141" ht="12.75"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  <c r="CW273" s="89"/>
      <c r="CX273" s="89"/>
      <c r="CY273" s="89"/>
      <c r="CZ273" s="89"/>
      <c r="DA273" s="89"/>
      <c r="DB273" s="89"/>
      <c r="DC273" s="89"/>
      <c r="DD273" s="89"/>
      <c r="DE273" s="89"/>
      <c r="DF273" s="89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89"/>
      <c r="DX273" s="89"/>
      <c r="DY273" s="89"/>
      <c r="DZ273" s="89"/>
      <c r="EA273" s="89"/>
      <c r="EB273" s="89"/>
      <c r="EC273" s="89"/>
      <c r="ED273" s="89"/>
      <c r="EE273" s="89"/>
      <c r="EF273" s="89"/>
      <c r="EG273" s="89"/>
      <c r="EH273" s="89"/>
      <c r="EI273" s="89"/>
      <c r="EJ273" s="89"/>
      <c r="EK273" s="89"/>
    </row>
    <row r="274" spans="17:141" ht="12.75"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89"/>
      <c r="CV274" s="89"/>
      <c r="CW274" s="89"/>
      <c r="CX274" s="89"/>
      <c r="CY274" s="89"/>
      <c r="CZ274" s="89"/>
      <c r="DA274" s="89"/>
      <c r="DB274" s="89"/>
      <c r="DC274" s="89"/>
      <c r="DD274" s="89"/>
      <c r="DE274" s="89"/>
      <c r="DF274" s="89"/>
      <c r="DG274" s="89"/>
      <c r="DH274" s="89"/>
      <c r="DI274" s="89"/>
      <c r="DJ274" s="89"/>
      <c r="DK274" s="89"/>
      <c r="DL274" s="89"/>
      <c r="DM274" s="89"/>
      <c r="DN274" s="89"/>
      <c r="DO274" s="89"/>
      <c r="DP274" s="89"/>
      <c r="DQ274" s="89"/>
      <c r="DR274" s="89"/>
      <c r="DS274" s="89"/>
      <c r="DT274" s="89"/>
      <c r="DU274" s="89"/>
      <c r="DV274" s="89"/>
      <c r="DW274" s="89"/>
      <c r="DX274" s="89"/>
      <c r="DY274" s="89"/>
      <c r="DZ274" s="89"/>
      <c r="EA274" s="89"/>
      <c r="EB274" s="89"/>
      <c r="EC274" s="89"/>
      <c r="ED274" s="89"/>
      <c r="EE274" s="89"/>
      <c r="EF274" s="89"/>
      <c r="EG274" s="89"/>
      <c r="EH274" s="89"/>
      <c r="EI274" s="89"/>
      <c r="EJ274" s="89"/>
      <c r="EK274" s="89"/>
    </row>
    <row r="275" spans="17:141" ht="12.75"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  <c r="EG275" s="89"/>
      <c r="EH275" s="89"/>
      <c r="EI275" s="89"/>
      <c r="EJ275" s="89"/>
      <c r="EK275" s="89"/>
    </row>
    <row r="276" spans="17:141" ht="12.75"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89"/>
      <c r="CV276" s="89"/>
      <c r="CW276" s="89"/>
      <c r="CX276" s="89"/>
      <c r="CY276" s="89"/>
      <c r="CZ276" s="89"/>
      <c r="DA276" s="89"/>
      <c r="DB276" s="89"/>
      <c r="DC276" s="89"/>
      <c r="DD276" s="89"/>
      <c r="DE276" s="89"/>
      <c r="DF276" s="89"/>
      <c r="DG276" s="89"/>
      <c r="DH276" s="89"/>
      <c r="DI276" s="89"/>
      <c r="DJ276" s="89"/>
      <c r="DK276" s="89"/>
      <c r="DL276" s="89"/>
      <c r="DM276" s="89"/>
      <c r="DN276" s="89"/>
      <c r="DO276" s="89"/>
      <c r="DP276" s="89"/>
      <c r="DQ276" s="89"/>
      <c r="DR276" s="89"/>
      <c r="DS276" s="89"/>
      <c r="DT276" s="89"/>
      <c r="DU276" s="89"/>
      <c r="DV276" s="89"/>
      <c r="DW276" s="89"/>
      <c r="DX276" s="89"/>
      <c r="DY276" s="89"/>
      <c r="DZ276" s="89"/>
      <c r="EA276" s="89"/>
      <c r="EB276" s="89"/>
      <c r="EC276" s="89"/>
      <c r="ED276" s="89"/>
      <c r="EE276" s="89"/>
      <c r="EF276" s="89"/>
      <c r="EG276" s="89"/>
      <c r="EH276" s="89"/>
      <c r="EI276" s="89"/>
      <c r="EJ276" s="89"/>
      <c r="EK276" s="89"/>
    </row>
    <row r="277" spans="17:141" ht="12.75"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/>
      <c r="EG277" s="89"/>
      <c r="EH277" s="89"/>
      <c r="EI277" s="89"/>
      <c r="EJ277" s="89"/>
      <c r="EK277" s="89"/>
    </row>
    <row r="278" spans="17:141" ht="12.75"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  <c r="CW278" s="89"/>
      <c r="CX278" s="89"/>
      <c r="CY278" s="89"/>
      <c r="CZ278" s="89"/>
      <c r="DA278" s="89"/>
      <c r="DB278" s="89"/>
      <c r="DC278" s="89"/>
      <c r="DD278" s="89"/>
      <c r="DE278" s="89"/>
      <c r="DF278" s="89"/>
      <c r="DG278" s="89"/>
      <c r="DH278" s="89"/>
      <c r="DI278" s="89"/>
      <c r="DJ278" s="89"/>
      <c r="DK278" s="89"/>
      <c r="DL278" s="89"/>
      <c r="DM278" s="89"/>
      <c r="DN278" s="89"/>
      <c r="DO278" s="89"/>
      <c r="DP278" s="89"/>
      <c r="DQ278" s="89"/>
      <c r="DR278" s="89"/>
      <c r="DS278" s="89"/>
      <c r="DT278" s="89"/>
      <c r="DU278" s="89"/>
      <c r="DV278" s="89"/>
      <c r="DW278" s="89"/>
      <c r="DX278" s="89"/>
      <c r="DY278" s="89"/>
      <c r="DZ278" s="89"/>
      <c r="EA278" s="89"/>
      <c r="EB278" s="89"/>
      <c r="EC278" s="89"/>
      <c r="ED278" s="89"/>
      <c r="EE278" s="89"/>
      <c r="EF278" s="89"/>
      <c r="EG278" s="89"/>
      <c r="EH278" s="89"/>
      <c r="EI278" s="89"/>
      <c r="EJ278" s="89"/>
      <c r="EK278" s="89"/>
    </row>
    <row r="279" spans="17:141" ht="12.75"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  <c r="DE279" s="89"/>
      <c r="DF279" s="89"/>
      <c r="DG279" s="89"/>
      <c r="DH279" s="89"/>
      <c r="DI279" s="89"/>
      <c r="DJ279" s="89"/>
      <c r="DK279" s="89"/>
      <c r="DL279" s="89"/>
      <c r="DM279" s="89"/>
      <c r="DN279" s="89"/>
      <c r="DO279" s="89"/>
      <c r="DP279" s="89"/>
      <c r="DQ279" s="89"/>
      <c r="DR279" s="89"/>
      <c r="DS279" s="89"/>
      <c r="DT279" s="89"/>
      <c r="DU279" s="89"/>
      <c r="DV279" s="89"/>
      <c r="DW279" s="89"/>
      <c r="DX279" s="89"/>
      <c r="DY279" s="89"/>
      <c r="DZ279" s="89"/>
      <c r="EA279" s="89"/>
      <c r="EB279" s="89"/>
      <c r="EC279" s="89"/>
      <c r="ED279" s="89"/>
      <c r="EE279" s="89"/>
      <c r="EF279" s="89"/>
      <c r="EG279" s="89"/>
      <c r="EH279" s="89"/>
      <c r="EI279" s="89"/>
      <c r="EJ279" s="89"/>
      <c r="EK279" s="89"/>
    </row>
    <row r="280" spans="17:141" ht="12.75"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  <c r="EG280" s="89"/>
      <c r="EH280" s="89"/>
      <c r="EI280" s="89"/>
      <c r="EJ280" s="89"/>
      <c r="EK280" s="89"/>
    </row>
    <row r="281" spans="17:141" ht="12.75"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9"/>
      <c r="DA281" s="89"/>
      <c r="DB281" s="89"/>
      <c r="DC281" s="89"/>
      <c r="DD281" s="89"/>
      <c r="DE281" s="89"/>
      <c r="DF281" s="89"/>
      <c r="DG281" s="89"/>
      <c r="DH281" s="89"/>
      <c r="DI281" s="89"/>
      <c r="DJ281" s="89"/>
      <c r="DK281" s="89"/>
      <c r="DL281" s="89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89"/>
      <c r="DY281" s="89"/>
      <c r="DZ281" s="89"/>
      <c r="EA281" s="89"/>
      <c r="EB281" s="89"/>
      <c r="EC281" s="89"/>
      <c r="ED281" s="89"/>
      <c r="EE281" s="89"/>
      <c r="EF281" s="89"/>
      <c r="EG281" s="89"/>
      <c r="EH281" s="89"/>
      <c r="EI281" s="89"/>
      <c r="EJ281" s="89"/>
      <c r="EK281" s="89"/>
    </row>
    <row r="282" spans="17:141" ht="12.75"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  <c r="DE282" s="89"/>
      <c r="DF282" s="89"/>
      <c r="DG282" s="89"/>
      <c r="DH282" s="89"/>
      <c r="DI282" s="89"/>
      <c r="DJ282" s="89"/>
      <c r="DK282" s="89"/>
      <c r="DL282" s="89"/>
      <c r="DM282" s="89"/>
      <c r="DN282" s="89"/>
      <c r="DO282" s="89"/>
      <c r="DP282" s="89"/>
      <c r="DQ282" s="89"/>
      <c r="DR282" s="89"/>
      <c r="DS282" s="89"/>
      <c r="DT282" s="89"/>
      <c r="DU282" s="89"/>
      <c r="DV282" s="89"/>
      <c r="DW282" s="89"/>
      <c r="DX282" s="89"/>
      <c r="DY282" s="89"/>
      <c r="DZ282" s="89"/>
      <c r="EA282" s="89"/>
      <c r="EB282" s="89"/>
      <c r="EC282" s="89"/>
      <c r="ED282" s="89"/>
      <c r="EE282" s="89"/>
      <c r="EF282" s="89"/>
      <c r="EG282" s="89"/>
      <c r="EH282" s="89"/>
      <c r="EI282" s="89"/>
      <c r="EJ282" s="89"/>
      <c r="EK282" s="89"/>
    </row>
    <row r="283" spans="17:141" ht="12.75"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  <c r="EF283" s="89"/>
      <c r="EG283" s="89"/>
      <c r="EH283" s="89"/>
      <c r="EI283" s="89"/>
      <c r="EJ283" s="89"/>
      <c r="EK283" s="89"/>
    </row>
    <row r="284" spans="17:141" ht="12.75"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  <c r="CW284" s="89"/>
      <c r="CX284" s="89"/>
      <c r="CY284" s="89"/>
      <c r="CZ284" s="89"/>
      <c r="DA284" s="89"/>
      <c r="DB284" s="89"/>
      <c r="DC284" s="89"/>
      <c r="DD284" s="89"/>
      <c r="DE284" s="89"/>
      <c r="DF284" s="89"/>
      <c r="DG284" s="89"/>
      <c r="DH284" s="89"/>
      <c r="DI284" s="89"/>
      <c r="DJ284" s="89"/>
      <c r="DK284" s="89"/>
      <c r="DL284" s="89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89"/>
      <c r="DY284" s="89"/>
      <c r="DZ284" s="89"/>
      <c r="EA284" s="89"/>
      <c r="EB284" s="89"/>
      <c r="EC284" s="89"/>
      <c r="ED284" s="89"/>
      <c r="EE284" s="89"/>
      <c r="EF284" s="89"/>
      <c r="EG284" s="89"/>
      <c r="EH284" s="89"/>
      <c r="EI284" s="89"/>
      <c r="EJ284" s="89"/>
      <c r="EK284" s="89"/>
    </row>
    <row r="285" spans="17:141" ht="12.75"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  <c r="CW285" s="89"/>
      <c r="CX285" s="89"/>
      <c r="CY285" s="89"/>
      <c r="CZ285" s="89"/>
      <c r="DA285" s="89"/>
      <c r="DB285" s="89"/>
      <c r="DC285" s="89"/>
      <c r="DD285" s="89"/>
      <c r="DE285" s="89"/>
      <c r="DF285" s="89"/>
      <c r="DG285" s="89"/>
      <c r="DH285" s="89"/>
      <c r="DI285" s="89"/>
      <c r="DJ285" s="89"/>
      <c r="DK285" s="89"/>
      <c r="DL285" s="89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89"/>
      <c r="DY285" s="89"/>
      <c r="DZ285" s="89"/>
      <c r="EA285" s="89"/>
      <c r="EB285" s="89"/>
      <c r="EC285" s="89"/>
      <c r="ED285" s="89"/>
      <c r="EE285" s="89"/>
      <c r="EF285" s="89"/>
      <c r="EG285" s="89"/>
      <c r="EH285" s="89"/>
      <c r="EI285" s="89"/>
      <c r="EJ285" s="89"/>
      <c r="EK285" s="89"/>
    </row>
    <row r="286" spans="17:141" ht="12.75"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89"/>
      <c r="CV286" s="89"/>
      <c r="CW286" s="89"/>
      <c r="CX286" s="89"/>
      <c r="CY286" s="89"/>
      <c r="CZ286" s="89"/>
      <c r="DA286" s="89"/>
      <c r="DB286" s="89"/>
      <c r="DC286" s="89"/>
      <c r="DD286" s="89"/>
      <c r="DE286" s="89"/>
      <c r="DF286" s="89"/>
      <c r="DG286" s="89"/>
      <c r="DH286" s="89"/>
      <c r="DI286" s="89"/>
      <c r="DJ286" s="89"/>
      <c r="DK286" s="89"/>
      <c r="DL286" s="89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89"/>
      <c r="DY286" s="89"/>
      <c r="DZ286" s="89"/>
      <c r="EA286" s="89"/>
      <c r="EB286" s="89"/>
      <c r="EC286" s="89"/>
      <c r="ED286" s="89"/>
      <c r="EE286" s="89"/>
      <c r="EF286" s="89"/>
      <c r="EG286" s="89"/>
      <c r="EH286" s="89"/>
      <c r="EI286" s="89"/>
      <c r="EJ286" s="89"/>
      <c r="EK286" s="89"/>
    </row>
    <row r="287" spans="17:141" ht="12.75"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H287" s="89"/>
      <c r="EI287" s="89"/>
      <c r="EJ287" s="89"/>
      <c r="EK287" s="89"/>
    </row>
    <row r="288" spans="17:141" ht="12.75"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89"/>
      <c r="DY288" s="89"/>
      <c r="DZ288" s="89"/>
      <c r="EA288" s="89"/>
      <c r="EB288" s="89"/>
      <c r="EC288" s="89"/>
      <c r="ED288" s="89"/>
      <c r="EE288" s="89"/>
      <c r="EF288" s="89"/>
      <c r="EG288" s="89"/>
      <c r="EH288" s="89"/>
      <c r="EI288" s="89"/>
      <c r="EJ288" s="89"/>
      <c r="EK288" s="89"/>
    </row>
    <row r="289" spans="17:141" ht="12.75"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  <c r="CW289" s="89"/>
      <c r="CX289" s="89"/>
      <c r="CY289" s="89"/>
      <c r="CZ289" s="89"/>
      <c r="DA289" s="89"/>
      <c r="DB289" s="89"/>
      <c r="DC289" s="89"/>
      <c r="DD289" s="89"/>
      <c r="DE289" s="89"/>
      <c r="DF289" s="89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89"/>
      <c r="EB289" s="89"/>
      <c r="EC289" s="89"/>
      <c r="ED289" s="89"/>
      <c r="EE289" s="89"/>
      <c r="EF289" s="89"/>
      <c r="EG289" s="89"/>
      <c r="EH289" s="89"/>
      <c r="EI289" s="89"/>
      <c r="EJ289" s="89"/>
      <c r="EK289" s="89"/>
    </row>
    <row r="290" spans="17:141" ht="12.75"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89"/>
      <c r="CV290" s="89"/>
      <c r="CW290" s="89"/>
      <c r="CX290" s="89"/>
      <c r="CY290" s="89"/>
      <c r="CZ290" s="89"/>
      <c r="DA290" s="89"/>
      <c r="DB290" s="89"/>
      <c r="DC290" s="89"/>
      <c r="DD290" s="89"/>
      <c r="DE290" s="89"/>
      <c r="DF290" s="89"/>
      <c r="DG290" s="89"/>
      <c r="DH290" s="89"/>
      <c r="DI290" s="89"/>
      <c r="DJ290" s="89"/>
      <c r="DK290" s="89"/>
      <c r="DL290" s="89"/>
      <c r="DM290" s="89"/>
      <c r="DN290" s="89"/>
      <c r="DO290" s="89"/>
      <c r="DP290" s="89"/>
      <c r="DQ290" s="89"/>
      <c r="DR290" s="89"/>
      <c r="DS290" s="89"/>
      <c r="DT290" s="89"/>
      <c r="DU290" s="89"/>
      <c r="DV290" s="89"/>
      <c r="DW290" s="89"/>
      <c r="DX290" s="89"/>
      <c r="DY290" s="89"/>
      <c r="DZ290" s="89"/>
      <c r="EA290" s="89"/>
      <c r="EB290" s="89"/>
      <c r="EC290" s="89"/>
      <c r="ED290" s="89"/>
      <c r="EE290" s="89"/>
      <c r="EF290" s="89"/>
      <c r="EG290" s="89"/>
      <c r="EH290" s="89"/>
      <c r="EI290" s="89"/>
      <c r="EJ290" s="89"/>
      <c r="EK290" s="89"/>
    </row>
    <row r="291" spans="17:141" ht="12.75"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89"/>
      <c r="CV291" s="89"/>
      <c r="CW291" s="89"/>
      <c r="CX291" s="89"/>
      <c r="CY291" s="89"/>
      <c r="CZ291" s="89"/>
      <c r="DA291" s="89"/>
      <c r="DB291" s="89"/>
      <c r="DC291" s="89"/>
      <c r="DD291" s="89"/>
      <c r="DE291" s="89"/>
      <c r="DF291" s="89"/>
      <c r="DG291" s="89"/>
      <c r="DH291" s="89"/>
      <c r="DI291" s="89"/>
      <c r="DJ291" s="89"/>
      <c r="DK291" s="89"/>
      <c r="DL291" s="89"/>
      <c r="DM291" s="89"/>
      <c r="DN291" s="89"/>
      <c r="DO291" s="89"/>
      <c r="DP291" s="89"/>
      <c r="DQ291" s="89"/>
      <c r="DR291" s="89"/>
      <c r="DS291" s="89"/>
      <c r="DT291" s="89"/>
      <c r="DU291" s="89"/>
      <c r="DV291" s="89"/>
      <c r="DW291" s="89"/>
      <c r="DX291" s="89"/>
      <c r="DY291" s="89"/>
      <c r="DZ291" s="89"/>
      <c r="EA291" s="89"/>
      <c r="EB291" s="89"/>
      <c r="EC291" s="89"/>
      <c r="ED291" s="89"/>
      <c r="EE291" s="89"/>
      <c r="EF291" s="89"/>
      <c r="EG291" s="89"/>
      <c r="EH291" s="89"/>
      <c r="EI291" s="89"/>
      <c r="EJ291" s="89"/>
      <c r="EK291" s="89"/>
    </row>
    <row r="292" spans="17:141" ht="12.75"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89"/>
      <c r="DF292" s="89"/>
      <c r="DG292" s="89"/>
      <c r="DH292" s="89"/>
      <c r="DI292" s="89"/>
      <c r="DJ292" s="89"/>
      <c r="DK292" s="89"/>
      <c r="DL292" s="89"/>
      <c r="DM292" s="89"/>
      <c r="DN292" s="89"/>
      <c r="DO292" s="89"/>
      <c r="DP292" s="89"/>
      <c r="DQ292" s="89"/>
      <c r="DR292" s="89"/>
      <c r="DS292" s="89"/>
      <c r="DT292" s="89"/>
      <c r="DU292" s="89"/>
      <c r="DV292" s="89"/>
      <c r="DW292" s="89"/>
      <c r="DX292" s="89"/>
      <c r="DY292" s="89"/>
      <c r="DZ292" s="89"/>
      <c r="EA292" s="89"/>
      <c r="EB292" s="89"/>
      <c r="EC292" s="89"/>
      <c r="ED292" s="89"/>
      <c r="EE292" s="89"/>
      <c r="EF292" s="89"/>
      <c r="EG292" s="89"/>
      <c r="EH292" s="89"/>
      <c r="EI292" s="89"/>
      <c r="EJ292" s="89"/>
      <c r="EK292" s="89"/>
    </row>
    <row r="293" spans="17:141" ht="12.75"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  <c r="CW293" s="89"/>
      <c r="CX293" s="89"/>
      <c r="CY293" s="89"/>
      <c r="CZ293" s="89"/>
      <c r="DA293" s="89"/>
      <c r="DB293" s="89"/>
      <c r="DC293" s="89"/>
      <c r="DD293" s="89"/>
      <c r="DE293" s="89"/>
      <c r="DF293" s="89"/>
      <c r="DG293" s="89"/>
      <c r="DH293" s="89"/>
      <c r="DI293" s="89"/>
      <c r="DJ293" s="89"/>
      <c r="DK293" s="89"/>
      <c r="DL293" s="89"/>
      <c r="DM293" s="89"/>
      <c r="DN293" s="89"/>
      <c r="DO293" s="89"/>
      <c r="DP293" s="89"/>
      <c r="DQ293" s="89"/>
      <c r="DR293" s="89"/>
      <c r="DS293" s="89"/>
      <c r="DT293" s="89"/>
      <c r="DU293" s="89"/>
      <c r="DV293" s="89"/>
      <c r="DW293" s="89"/>
      <c r="DX293" s="89"/>
      <c r="DY293" s="89"/>
      <c r="DZ293" s="89"/>
      <c r="EA293" s="89"/>
      <c r="EB293" s="89"/>
      <c r="EC293" s="89"/>
      <c r="ED293" s="89"/>
      <c r="EE293" s="89"/>
      <c r="EF293" s="89"/>
      <c r="EG293" s="89"/>
      <c r="EH293" s="89"/>
      <c r="EI293" s="89"/>
      <c r="EJ293" s="89"/>
      <c r="EK293" s="89"/>
    </row>
    <row r="294" spans="17:141" ht="12.75"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89"/>
      <c r="EB294" s="89"/>
      <c r="EC294" s="89"/>
      <c r="ED294" s="89"/>
      <c r="EE294" s="89"/>
      <c r="EF294" s="89"/>
      <c r="EG294" s="89"/>
      <c r="EH294" s="89"/>
      <c r="EI294" s="89"/>
      <c r="EJ294" s="89"/>
      <c r="EK294" s="89"/>
    </row>
    <row r="295" spans="17:141" ht="12.75"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  <c r="CT295" s="89"/>
      <c r="CU295" s="89"/>
      <c r="CV295" s="89"/>
      <c r="CW295" s="89"/>
      <c r="CX295" s="89"/>
      <c r="CY295" s="89"/>
      <c r="CZ295" s="89"/>
      <c r="DA295" s="89"/>
      <c r="DB295" s="89"/>
      <c r="DC295" s="89"/>
      <c r="DD295" s="89"/>
      <c r="DE295" s="89"/>
      <c r="DF295" s="89"/>
      <c r="DG295" s="89"/>
      <c r="DH295" s="89"/>
      <c r="DI295" s="89"/>
      <c r="DJ295" s="89"/>
      <c r="DK295" s="89"/>
      <c r="DL295" s="89"/>
      <c r="DM295" s="89"/>
      <c r="DN295" s="89"/>
      <c r="DO295" s="89"/>
      <c r="DP295" s="89"/>
      <c r="DQ295" s="89"/>
      <c r="DR295" s="89"/>
      <c r="DS295" s="89"/>
      <c r="DT295" s="89"/>
      <c r="DU295" s="89"/>
      <c r="DV295" s="89"/>
      <c r="DW295" s="89"/>
      <c r="DX295" s="89"/>
      <c r="DY295" s="89"/>
      <c r="DZ295" s="89"/>
      <c r="EA295" s="89"/>
      <c r="EB295" s="89"/>
      <c r="EC295" s="89"/>
      <c r="ED295" s="89"/>
      <c r="EE295" s="89"/>
      <c r="EF295" s="89"/>
      <c r="EG295" s="89"/>
      <c r="EH295" s="89"/>
      <c r="EI295" s="89"/>
      <c r="EJ295" s="89"/>
      <c r="EK295" s="89"/>
    </row>
    <row r="296" spans="17:141" ht="12.75"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  <c r="CT296" s="89"/>
      <c r="CU296" s="89"/>
      <c r="CV296" s="89"/>
      <c r="CW296" s="89"/>
      <c r="CX296" s="89"/>
      <c r="CY296" s="89"/>
      <c r="CZ296" s="89"/>
      <c r="DA296" s="89"/>
      <c r="DB296" s="89"/>
      <c r="DC296" s="89"/>
      <c r="DD296" s="89"/>
      <c r="DE296" s="89"/>
      <c r="DF296" s="89"/>
      <c r="DG296" s="89"/>
      <c r="DH296" s="89"/>
      <c r="DI296" s="89"/>
      <c r="DJ296" s="89"/>
      <c r="DK296" s="89"/>
      <c r="DL296" s="89"/>
      <c r="DM296" s="89"/>
      <c r="DN296" s="89"/>
      <c r="DO296" s="89"/>
      <c r="DP296" s="89"/>
      <c r="DQ296" s="89"/>
      <c r="DR296" s="89"/>
      <c r="DS296" s="89"/>
      <c r="DT296" s="89"/>
      <c r="DU296" s="89"/>
      <c r="DV296" s="89"/>
      <c r="DW296" s="89"/>
      <c r="DX296" s="89"/>
      <c r="DY296" s="89"/>
      <c r="DZ296" s="89"/>
      <c r="EA296" s="89"/>
      <c r="EB296" s="89"/>
      <c r="EC296" s="89"/>
      <c r="ED296" s="89"/>
      <c r="EE296" s="89"/>
      <c r="EF296" s="89"/>
      <c r="EG296" s="89"/>
      <c r="EH296" s="89"/>
      <c r="EI296" s="89"/>
      <c r="EJ296" s="89"/>
      <c r="EK296" s="89"/>
    </row>
    <row r="297" spans="17:141" ht="12.75"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  <c r="CT297" s="89"/>
      <c r="CU297" s="89"/>
      <c r="CV297" s="89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89"/>
      <c r="DV297" s="89"/>
      <c r="DW297" s="89"/>
      <c r="DX297" s="89"/>
      <c r="DY297" s="89"/>
      <c r="DZ297" s="89"/>
      <c r="EA297" s="89"/>
      <c r="EB297" s="89"/>
      <c r="EC297" s="89"/>
      <c r="ED297" s="89"/>
      <c r="EE297" s="89"/>
      <c r="EF297" s="89"/>
      <c r="EG297" s="89"/>
      <c r="EH297" s="89"/>
      <c r="EI297" s="89"/>
      <c r="EJ297" s="89"/>
      <c r="EK297" s="89"/>
    </row>
    <row r="298" spans="17:141" ht="12.75"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89"/>
      <c r="DY298" s="89"/>
      <c r="DZ298" s="89"/>
      <c r="EA298" s="89"/>
      <c r="EB298" s="89"/>
      <c r="EC298" s="89"/>
      <c r="ED298" s="89"/>
      <c r="EE298" s="89"/>
      <c r="EF298" s="89"/>
      <c r="EG298" s="89"/>
      <c r="EH298" s="89"/>
      <c r="EI298" s="89"/>
      <c r="EJ298" s="89"/>
      <c r="EK298" s="89"/>
    </row>
    <row r="299" spans="17:141" ht="12.75"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89"/>
      <c r="CV299" s="89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89"/>
      <c r="DV299" s="89"/>
      <c r="DW299" s="89"/>
      <c r="DX299" s="89"/>
      <c r="DY299" s="89"/>
      <c r="DZ299" s="89"/>
      <c r="EA299" s="89"/>
      <c r="EB299" s="89"/>
      <c r="EC299" s="89"/>
      <c r="ED299" s="89"/>
      <c r="EE299" s="89"/>
      <c r="EF299" s="89"/>
      <c r="EG299" s="89"/>
      <c r="EH299" s="89"/>
      <c r="EI299" s="89"/>
      <c r="EJ299" s="89"/>
      <c r="EK299" s="89"/>
    </row>
    <row r="300" spans="17:141" ht="12.75"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89"/>
      <c r="EB300" s="89"/>
      <c r="EC300" s="89"/>
      <c r="ED300" s="89"/>
      <c r="EE300" s="89"/>
      <c r="EF300" s="89"/>
      <c r="EG300" s="89"/>
      <c r="EH300" s="89"/>
      <c r="EI300" s="89"/>
      <c r="EJ300" s="89"/>
      <c r="EK300" s="89"/>
    </row>
    <row r="301" spans="17:141" ht="12.75"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  <c r="CW301" s="89"/>
      <c r="CX301" s="89"/>
      <c r="CY301" s="89"/>
      <c r="CZ301" s="89"/>
      <c r="DA301" s="89"/>
      <c r="DB301" s="89"/>
      <c r="DC301" s="89"/>
      <c r="DD301" s="89"/>
      <c r="DE301" s="89"/>
      <c r="DF301" s="89"/>
      <c r="DG301" s="89"/>
      <c r="DH301" s="89"/>
      <c r="DI301" s="89"/>
      <c r="DJ301" s="89"/>
      <c r="DK301" s="89"/>
      <c r="DL301" s="89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89"/>
      <c r="DY301" s="89"/>
      <c r="DZ301" s="89"/>
      <c r="EA301" s="89"/>
      <c r="EB301" s="89"/>
      <c r="EC301" s="89"/>
      <c r="ED301" s="89"/>
      <c r="EE301" s="89"/>
      <c r="EF301" s="89"/>
      <c r="EG301" s="89"/>
      <c r="EH301" s="89"/>
      <c r="EI301" s="89"/>
      <c r="EJ301" s="89"/>
      <c r="EK301" s="89"/>
    </row>
    <row r="302" spans="17:141" ht="12.75"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89"/>
      <c r="DY302" s="89"/>
      <c r="DZ302" s="89"/>
      <c r="EA302" s="89"/>
      <c r="EB302" s="89"/>
      <c r="EC302" s="89"/>
      <c r="ED302" s="89"/>
      <c r="EE302" s="89"/>
      <c r="EF302" s="89"/>
      <c r="EG302" s="89"/>
      <c r="EH302" s="89"/>
      <c r="EI302" s="89"/>
      <c r="EJ302" s="89"/>
      <c r="EK302" s="89"/>
    </row>
    <row r="303" spans="17:141" ht="12.75"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  <c r="CT303" s="89"/>
      <c r="CU303" s="89"/>
      <c r="CV303" s="89"/>
      <c r="CW303" s="89"/>
      <c r="CX303" s="89"/>
      <c r="CY303" s="89"/>
      <c r="CZ303" s="89"/>
      <c r="DA303" s="89"/>
      <c r="DB303" s="89"/>
      <c r="DC303" s="89"/>
      <c r="DD303" s="89"/>
      <c r="DE303" s="89"/>
      <c r="DF303" s="89"/>
      <c r="DG303" s="89"/>
      <c r="DH303" s="89"/>
      <c r="DI303" s="89"/>
      <c r="DJ303" s="89"/>
      <c r="DK303" s="89"/>
      <c r="DL303" s="89"/>
      <c r="DM303" s="89"/>
      <c r="DN303" s="89"/>
      <c r="DO303" s="89"/>
      <c r="DP303" s="89"/>
      <c r="DQ303" s="89"/>
      <c r="DR303" s="89"/>
      <c r="DS303" s="89"/>
      <c r="DT303" s="89"/>
      <c r="DU303" s="89"/>
      <c r="DV303" s="89"/>
      <c r="DW303" s="89"/>
      <c r="DX303" s="89"/>
      <c r="DY303" s="89"/>
      <c r="DZ303" s="89"/>
      <c r="EA303" s="89"/>
      <c r="EB303" s="89"/>
      <c r="EC303" s="89"/>
      <c r="ED303" s="89"/>
      <c r="EE303" s="89"/>
      <c r="EF303" s="89"/>
      <c r="EG303" s="89"/>
      <c r="EH303" s="89"/>
      <c r="EI303" s="89"/>
      <c r="EJ303" s="89"/>
      <c r="EK303" s="89"/>
    </row>
    <row r="304" spans="17:141" ht="12.75"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89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89"/>
      <c r="EK304" s="89"/>
    </row>
    <row r="305" spans="17:141" ht="12.75"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  <c r="CW305" s="89"/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/>
      <c r="DO305" s="89"/>
      <c r="DP305" s="89"/>
      <c r="DQ305" s="89"/>
      <c r="DR305" s="89"/>
      <c r="DS305" s="89"/>
      <c r="DT305" s="89"/>
      <c r="DU305" s="89"/>
      <c r="DV305" s="89"/>
      <c r="DW305" s="89"/>
      <c r="DX305" s="89"/>
      <c r="DY305" s="89"/>
      <c r="DZ305" s="89"/>
      <c r="EA305" s="89"/>
      <c r="EB305" s="89"/>
      <c r="EC305" s="89"/>
      <c r="ED305" s="89"/>
      <c r="EE305" s="89"/>
      <c r="EF305" s="89"/>
      <c r="EG305" s="89"/>
      <c r="EH305" s="89"/>
      <c r="EI305" s="89"/>
      <c r="EJ305" s="89"/>
      <c r="EK305" s="89"/>
    </row>
    <row r="306" spans="17:141" ht="12.75"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  <c r="CT306" s="89"/>
      <c r="CU306" s="89"/>
      <c r="CV306" s="89"/>
      <c r="CW306" s="89"/>
      <c r="CX306" s="89"/>
      <c r="CY306" s="89"/>
      <c r="CZ306" s="89"/>
      <c r="DA306" s="89"/>
      <c r="DB306" s="89"/>
      <c r="DC306" s="89"/>
      <c r="DD306" s="89"/>
      <c r="DE306" s="89"/>
      <c r="DF306" s="89"/>
      <c r="DG306" s="89"/>
      <c r="DH306" s="89"/>
      <c r="DI306" s="89"/>
      <c r="DJ306" s="89"/>
      <c r="DK306" s="89"/>
      <c r="DL306" s="89"/>
      <c r="DM306" s="89"/>
      <c r="DN306" s="89"/>
      <c r="DO306" s="89"/>
      <c r="DP306" s="89"/>
      <c r="DQ306" s="89"/>
      <c r="DR306" s="89"/>
      <c r="DS306" s="89"/>
      <c r="DT306" s="89"/>
      <c r="DU306" s="89"/>
      <c r="DV306" s="89"/>
      <c r="DW306" s="89"/>
      <c r="DX306" s="89"/>
      <c r="DY306" s="89"/>
      <c r="DZ306" s="89"/>
      <c r="EA306" s="89"/>
      <c r="EB306" s="89"/>
      <c r="EC306" s="89"/>
      <c r="ED306" s="89"/>
      <c r="EE306" s="89"/>
      <c r="EF306" s="89"/>
      <c r="EG306" s="89"/>
      <c r="EH306" s="89"/>
      <c r="EI306" s="89"/>
      <c r="EJ306" s="89"/>
      <c r="EK306" s="89"/>
    </row>
    <row r="307" spans="17:141" ht="12.75"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  <c r="CU307" s="89"/>
      <c r="CV307" s="89"/>
      <c r="CW307" s="89"/>
      <c r="CX307" s="89"/>
      <c r="CY307" s="89"/>
      <c r="CZ307" s="89"/>
      <c r="DA307" s="89"/>
      <c r="DB307" s="89"/>
      <c r="DC307" s="89"/>
      <c r="DD307" s="89"/>
      <c r="DE307" s="89"/>
      <c r="DF307" s="89"/>
      <c r="DG307" s="89"/>
      <c r="DH307" s="89"/>
      <c r="DI307" s="89"/>
      <c r="DJ307" s="89"/>
      <c r="DK307" s="89"/>
      <c r="DL307" s="89"/>
      <c r="DM307" s="89"/>
      <c r="DN307" s="89"/>
      <c r="DO307" s="89"/>
      <c r="DP307" s="89"/>
      <c r="DQ307" s="89"/>
      <c r="DR307" s="89"/>
      <c r="DS307" s="89"/>
      <c r="DT307" s="89"/>
      <c r="DU307" s="89"/>
      <c r="DV307" s="89"/>
      <c r="DW307" s="89"/>
      <c r="DX307" s="89"/>
      <c r="DY307" s="89"/>
      <c r="DZ307" s="89"/>
      <c r="EA307" s="89"/>
      <c r="EB307" s="89"/>
      <c r="EC307" s="89"/>
      <c r="ED307" s="89"/>
      <c r="EE307" s="89"/>
      <c r="EF307" s="89"/>
      <c r="EG307" s="89"/>
      <c r="EH307" s="89"/>
      <c r="EI307" s="89"/>
      <c r="EJ307" s="89"/>
      <c r="EK307" s="89"/>
    </row>
    <row r="308" spans="17:141" ht="12.75"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  <c r="CT308" s="89"/>
      <c r="CU308" s="89"/>
      <c r="CV308" s="89"/>
      <c r="CW308" s="89"/>
      <c r="CX308" s="89"/>
      <c r="CY308" s="89"/>
      <c r="CZ308" s="89"/>
      <c r="DA308" s="89"/>
      <c r="DB308" s="89"/>
      <c r="DC308" s="89"/>
      <c r="DD308" s="89"/>
      <c r="DE308" s="89"/>
      <c r="DF308" s="89"/>
      <c r="DG308" s="89"/>
      <c r="DH308" s="89"/>
      <c r="DI308" s="89"/>
      <c r="DJ308" s="89"/>
      <c r="DK308" s="89"/>
      <c r="DL308" s="89"/>
      <c r="DM308" s="89"/>
      <c r="DN308" s="89"/>
      <c r="DO308" s="89"/>
      <c r="DP308" s="89"/>
      <c r="DQ308" s="89"/>
      <c r="DR308" s="89"/>
      <c r="DS308" s="89"/>
      <c r="DT308" s="89"/>
      <c r="DU308" s="89"/>
      <c r="DV308" s="89"/>
      <c r="DW308" s="89"/>
      <c r="DX308" s="89"/>
      <c r="DY308" s="89"/>
      <c r="DZ308" s="89"/>
      <c r="EA308" s="89"/>
      <c r="EB308" s="89"/>
      <c r="EC308" s="89"/>
      <c r="ED308" s="89"/>
      <c r="EE308" s="89"/>
      <c r="EF308" s="89"/>
      <c r="EG308" s="89"/>
      <c r="EH308" s="89"/>
      <c r="EI308" s="89"/>
      <c r="EJ308" s="89"/>
      <c r="EK308" s="89"/>
    </row>
    <row r="309" spans="17:141" ht="12.75"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  <c r="CW309" s="89"/>
      <c r="CX309" s="89"/>
      <c r="CY309" s="89"/>
      <c r="CZ309" s="89"/>
      <c r="DA309" s="89"/>
      <c r="DB309" s="89"/>
      <c r="DC309" s="89"/>
      <c r="DD309" s="89"/>
      <c r="DE309" s="89"/>
      <c r="DF309" s="89"/>
      <c r="DG309" s="89"/>
      <c r="DH309" s="89"/>
      <c r="DI309" s="89"/>
      <c r="DJ309" s="89"/>
      <c r="DK309" s="89"/>
      <c r="DL309" s="89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89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89"/>
      <c r="EK309" s="89"/>
    </row>
    <row r="310" spans="17:141" ht="12.75"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  <c r="CT310" s="89"/>
      <c r="CU310" s="89"/>
      <c r="CV310" s="89"/>
      <c r="CW310" s="89"/>
      <c r="CX310" s="89"/>
      <c r="CY310" s="89"/>
      <c r="CZ310" s="89"/>
      <c r="DA310" s="89"/>
      <c r="DB310" s="89"/>
      <c r="DC310" s="89"/>
      <c r="DD310" s="89"/>
      <c r="DE310" s="89"/>
      <c r="DF310" s="89"/>
      <c r="DG310" s="89"/>
      <c r="DH310" s="89"/>
      <c r="DI310" s="89"/>
      <c r="DJ310" s="89"/>
      <c r="DK310" s="89"/>
      <c r="DL310" s="89"/>
      <c r="DM310" s="89"/>
      <c r="DN310" s="89"/>
      <c r="DO310" s="89"/>
      <c r="DP310" s="89"/>
      <c r="DQ310" s="89"/>
      <c r="DR310" s="89"/>
      <c r="DS310" s="89"/>
      <c r="DT310" s="89"/>
      <c r="DU310" s="89"/>
      <c r="DV310" s="89"/>
      <c r="DW310" s="89"/>
      <c r="DX310" s="89"/>
      <c r="DY310" s="89"/>
      <c r="DZ310" s="89"/>
      <c r="EA310" s="89"/>
      <c r="EB310" s="89"/>
      <c r="EC310" s="89"/>
      <c r="ED310" s="89"/>
      <c r="EE310" s="89"/>
      <c r="EF310" s="89"/>
      <c r="EG310" s="89"/>
      <c r="EH310" s="89"/>
      <c r="EI310" s="89"/>
      <c r="EJ310" s="89"/>
      <c r="EK310" s="89"/>
    </row>
    <row r="311" spans="17:141" ht="12.75"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  <c r="CT311" s="89"/>
      <c r="CU311" s="89"/>
      <c r="CV311" s="89"/>
      <c r="CW311" s="89"/>
      <c r="CX311" s="89"/>
      <c r="CY311" s="89"/>
      <c r="CZ311" s="89"/>
      <c r="DA311" s="89"/>
      <c r="DB311" s="89"/>
      <c r="DC311" s="89"/>
      <c r="DD311" s="89"/>
      <c r="DE311" s="89"/>
      <c r="DF311" s="89"/>
      <c r="DG311" s="89"/>
      <c r="DH311" s="89"/>
      <c r="DI311" s="89"/>
      <c r="DJ311" s="89"/>
      <c r="DK311" s="89"/>
      <c r="DL311" s="89"/>
      <c r="DM311" s="89"/>
      <c r="DN311" s="89"/>
      <c r="DO311" s="89"/>
      <c r="DP311" s="89"/>
      <c r="DQ311" s="89"/>
      <c r="DR311" s="89"/>
      <c r="DS311" s="89"/>
      <c r="DT311" s="89"/>
      <c r="DU311" s="89"/>
      <c r="DV311" s="89"/>
      <c r="DW311" s="89"/>
      <c r="DX311" s="89"/>
      <c r="DY311" s="89"/>
      <c r="DZ311" s="89"/>
      <c r="EA311" s="89"/>
      <c r="EB311" s="89"/>
      <c r="EC311" s="89"/>
      <c r="ED311" s="89"/>
      <c r="EE311" s="89"/>
      <c r="EF311" s="89"/>
      <c r="EG311" s="89"/>
      <c r="EH311" s="89"/>
      <c r="EI311" s="89"/>
      <c r="EJ311" s="89"/>
      <c r="EK311" s="89"/>
    </row>
    <row r="312" spans="17:141" ht="12.75"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  <c r="CT312" s="89"/>
      <c r="CU312" s="89"/>
      <c r="CV312" s="89"/>
      <c r="CW312" s="89"/>
      <c r="CX312" s="89"/>
      <c r="CY312" s="89"/>
      <c r="CZ312" s="89"/>
      <c r="DA312" s="89"/>
      <c r="DB312" s="89"/>
      <c r="DC312" s="89"/>
      <c r="DD312" s="89"/>
      <c r="DE312" s="89"/>
      <c r="DF312" s="89"/>
      <c r="DG312" s="89"/>
      <c r="DH312" s="89"/>
      <c r="DI312" s="89"/>
      <c r="DJ312" s="89"/>
      <c r="DK312" s="89"/>
      <c r="DL312" s="89"/>
      <c r="DM312" s="89"/>
      <c r="DN312" s="89"/>
      <c r="DO312" s="89"/>
      <c r="DP312" s="89"/>
      <c r="DQ312" s="89"/>
      <c r="DR312" s="89"/>
      <c r="DS312" s="89"/>
      <c r="DT312" s="89"/>
      <c r="DU312" s="89"/>
      <c r="DV312" s="89"/>
      <c r="DW312" s="89"/>
      <c r="DX312" s="89"/>
      <c r="DY312" s="89"/>
      <c r="DZ312" s="89"/>
      <c r="EA312" s="89"/>
      <c r="EB312" s="89"/>
      <c r="EC312" s="89"/>
      <c r="ED312" s="89"/>
      <c r="EE312" s="89"/>
      <c r="EF312" s="89"/>
      <c r="EG312" s="89"/>
      <c r="EH312" s="89"/>
      <c r="EI312" s="89"/>
      <c r="EJ312" s="89"/>
      <c r="EK312" s="89"/>
    </row>
    <row r="313" spans="17:141" ht="12.75"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  <c r="CR313" s="89"/>
      <c r="CS313" s="89"/>
      <c r="CT313" s="89"/>
      <c r="CU313" s="89"/>
      <c r="CV313" s="89"/>
      <c r="CW313" s="89"/>
      <c r="CX313" s="89"/>
      <c r="CY313" s="89"/>
      <c r="CZ313" s="89"/>
      <c r="DA313" s="89"/>
      <c r="DB313" s="89"/>
      <c r="DC313" s="89"/>
      <c r="DD313" s="89"/>
      <c r="DE313" s="89"/>
      <c r="DF313" s="89"/>
      <c r="DG313" s="89"/>
      <c r="DH313" s="89"/>
      <c r="DI313" s="89"/>
      <c r="DJ313" s="89"/>
      <c r="DK313" s="89"/>
      <c r="DL313" s="89"/>
      <c r="DM313" s="89"/>
      <c r="DN313" s="89"/>
      <c r="DO313" s="89"/>
      <c r="DP313" s="89"/>
      <c r="DQ313" s="89"/>
      <c r="DR313" s="89"/>
      <c r="DS313" s="89"/>
      <c r="DT313" s="89"/>
      <c r="DU313" s="89"/>
      <c r="DV313" s="89"/>
      <c r="DW313" s="89"/>
      <c r="DX313" s="89"/>
      <c r="DY313" s="89"/>
      <c r="DZ313" s="89"/>
      <c r="EA313" s="89"/>
      <c r="EB313" s="89"/>
      <c r="EC313" s="89"/>
      <c r="ED313" s="89"/>
      <c r="EE313" s="89"/>
      <c r="EF313" s="89"/>
      <c r="EG313" s="89"/>
      <c r="EH313" s="89"/>
      <c r="EI313" s="89"/>
      <c r="EJ313" s="89"/>
      <c r="EK313" s="89"/>
    </row>
    <row r="314" spans="17:141" ht="12.75"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  <c r="CT314" s="89"/>
      <c r="CU314" s="89"/>
      <c r="CV314" s="89"/>
      <c r="CW314" s="89"/>
      <c r="CX314" s="89"/>
      <c r="CY314" s="89"/>
      <c r="CZ314" s="89"/>
      <c r="DA314" s="89"/>
      <c r="DB314" s="89"/>
      <c r="DC314" s="89"/>
      <c r="DD314" s="89"/>
      <c r="DE314" s="89"/>
      <c r="DF314" s="89"/>
      <c r="DG314" s="89"/>
      <c r="DH314" s="89"/>
      <c r="DI314" s="89"/>
      <c r="DJ314" s="89"/>
      <c r="DK314" s="89"/>
      <c r="DL314" s="89"/>
      <c r="DM314" s="89"/>
      <c r="DN314" s="89"/>
      <c r="DO314" s="89"/>
      <c r="DP314" s="89"/>
      <c r="DQ314" s="89"/>
      <c r="DR314" s="89"/>
      <c r="DS314" s="89"/>
      <c r="DT314" s="89"/>
      <c r="DU314" s="89"/>
      <c r="DV314" s="89"/>
      <c r="DW314" s="89"/>
      <c r="DX314" s="89"/>
      <c r="DY314" s="89"/>
      <c r="DZ314" s="89"/>
      <c r="EA314" s="89"/>
      <c r="EB314" s="89"/>
      <c r="EC314" s="89"/>
      <c r="ED314" s="89"/>
      <c r="EE314" s="89"/>
      <c r="EF314" s="89"/>
      <c r="EG314" s="89"/>
      <c r="EH314" s="89"/>
      <c r="EI314" s="89"/>
      <c r="EJ314" s="89"/>
      <c r="EK314" s="89"/>
    </row>
    <row r="315" spans="17:141" ht="12.75"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89"/>
      <c r="CV315" s="89"/>
      <c r="CW315" s="89"/>
      <c r="CX315" s="89"/>
      <c r="CY315" s="89"/>
      <c r="CZ315" s="89"/>
      <c r="DA315" s="89"/>
      <c r="DB315" s="89"/>
      <c r="DC315" s="89"/>
      <c r="DD315" s="89"/>
      <c r="DE315" s="89"/>
      <c r="DF315" s="89"/>
      <c r="DG315" s="89"/>
      <c r="DH315" s="89"/>
      <c r="DI315" s="89"/>
      <c r="DJ315" s="89"/>
      <c r="DK315" s="89"/>
      <c r="DL315" s="89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89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89"/>
      <c r="EK315" s="89"/>
    </row>
    <row r="316" spans="17:141" ht="12.75"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89"/>
      <c r="CV316" s="89"/>
      <c r="CW316" s="89"/>
      <c r="CX316" s="89"/>
      <c r="CY316" s="89"/>
      <c r="CZ316" s="89"/>
      <c r="DA316" s="89"/>
      <c r="DB316" s="89"/>
      <c r="DC316" s="89"/>
      <c r="DD316" s="89"/>
      <c r="DE316" s="89"/>
      <c r="DF316" s="89"/>
      <c r="DG316" s="89"/>
      <c r="DH316" s="89"/>
      <c r="DI316" s="89"/>
      <c r="DJ316" s="89"/>
      <c r="DK316" s="89"/>
      <c r="DL316" s="89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89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89"/>
      <c r="EK316" s="89"/>
    </row>
    <row r="317" spans="17:141" ht="12.75"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  <c r="CW317" s="89"/>
      <c r="CX317" s="89"/>
      <c r="CY317" s="89"/>
      <c r="CZ317" s="89"/>
      <c r="DA317" s="89"/>
      <c r="DB317" s="89"/>
      <c r="DC317" s="89"/>
      <c r="DD317" s="89"/>
      <c r="DE317" s="89"/>
      <c r="DF317" s="89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89"/>
      <c r="EK317" s="89"/>
    </row>
    <row r="318" spans="17:141" ht="12.75"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89"/>
      <c r="CV318" s="89"/>
      <c r="CW318" s="89"/>
      <c r="CX318" s="89"/>
      <c r="CY318" s="89"/>
      <c r="CZ318" s="89"/>
      <c r="DA318" s="89"/>
      <c r="DB318" s="89"/>
      <c r="DC318" s="89"/>
      <c r="DD318" s="89"/>
      <c r="DE318" s="89"/>
      <c r="DF318" s="89"/>
      <c r="DG318" s="89"/>
      <c r="DH318" s="89"/>
      <c r="DI318" s="89"/>
      <c r="DJ318" s="89"/>
      <c r="DK318" s="89"/>
      <c r="DL318" s="89"/>
      <c r="DM318" s="89"/>
      <c r="DN318" s="89"/>
      <c r="DO318" s="89"/>
      <c r="DP318" s="89"/>
      <c r="DQ318" s="89"/>
      <c r="DR318" s="89"/>
      <c r="DS318" s="89"/>
      <c r="DT318" s="89"/>
      <c r="DU318" s="89"/>
      <c r="DV318" s="89"/>
      <c r="DW318" s="89"/>
      <c r="DX318" s="89"/>
      <c r="DY318" s="89"/>
      <c r="DZ318" s="89"/>
      <c r="EA318" s="89"/>
      <c r="EB318" s="89"/>
      <c r="EC318" s="89"/>
      <c r="ED318" s="89"/>
      <c r="EE318" s="89"/>
      <c r="EF318" s="89"/>
      <c r="EG318" s="89"/>
      <c r="EH318" s="89"/>
      <c r="EI318" s="89"/>
      <c r="EJ318" s="89"/>
      <c r="EK318" s="89"/>
    </row>
    <row r="319" spans="17:141" ht="12.75"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  <c r="CT319" s="89"/>
      <c r="CU319" s="89"/>
      <c r="CV319" s="89"/>
      <c r="CW319" s="89"/>
      <c r="CX319" s="89"/>
      <c r="CY319" s="89"/>
      <c r="CZ319" s="89"/>
      <c r="DA319" s="89"/>
      <c r="DB319" s="89"/>
      <c r="DC319" s="89"/>
      <c r="DD319" s="89"/>
      <c r="DE319" s="89"/>
      <c r="DF319" s="89"/>
      <c r="DG319" s="89"/>
      <c r="DH319" s="89"/>
      <c r="DI319" s="89"/>
      <c r="DJ319" s="89"/>
      <c r="DK319" s="89"/>
      <c r="DL319" s="89"/>
      <c r="DM319" s="89"/>
      <c r="DN319" s="89"/>
      <c r="DO319" s="89"/>
      <c r="DP319" s="89"/>
      <c r="DQ319" s="89"/>
      <c r="DR319" s="89"/>
      <c r="DS319" s="89"/>
      <c r="DT319" s="89"/>
      <c r="DU319" s="89"/>
      <c r="DV319" s="89"/>
      <c r="DW319" s="89"/>
      <c r="DX319" s="89"/>
      <c r="DY319" s="89"/>
      <c r="DZ319" s="89"/>
      <c r="EA319" s="89"/>
      <c r="EB319" s="89"/>
      <c r="EC319" s="89"/>
      <c r="ED319" s="89"/>
      <c r="EE319" s="89"/>
      <c r="EF319" s="89"/>
      <c r="EG319" s="89"/>
      <c r="EH319" s="89"/>
      <c r="EI319" s="89"/>
      <c r="EJ319" s="89"/>
      <c r="EK319" s="89"/>
    </row>
    <row r="320" spans="17:141" ht="12.75"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  <c r="CT320" s="89"/>
      <c r="CU320" s="89"/>
      <c r="CV320" s="89"/>
      <c r="CW320" s="89"/>
      <c r="CX320" s="89"/>
      <c r="CY320" s="89"/>
      <c r="CZ320" s="89"/>
      <c r="DA320" s="89"/>
      <c r="DB320" s="89"/>
      <c r="DC320" s="89"/>
      <c r="DD320" s="89"/>
      <c r="DE320" s="89"/>
      <c r="DF320" s="89"/>
      <c r="DG320" s="89"/>
      <c r="DH320" s="89"/>
      <c r="DI320" s="89"/>
      <c r="DJ320" s="89"/>
      <c r="DK320" s="89"/>
      <c r="DL320" s="89"/>
      <c r="DM320" s="89"/>
      <c r="DN320" s="89"/>
      <c r="DO320" s="89"/>
      <c r="DP320" s="89"/>
      <c r="DQ320" s="89"/>
      <c r="DR320" s="89"/>
      <c r="DS320" s="89"/>
      <c r="DT320" s="89"/>
      <c r="DU320" s="89"/>
      <c r="DV320" s="89"/>
      <c r="DW320" s="89"/>
      <c r="DX320" s="89"/>
      <c r="DY320" s="89"/>
      <c r="DZ320" s="89"/>
      <c r="EA320" s="89"/>
      <c r="EB320" s="89"/>
      <c r="EC320" s="89"/>
      <c r="ED320" s="89"/>
      <c r="EE320" s="89"/>
      <c r="EF320" s="89"/>
      <c r="EG320" s="89"/>
      <c r="EH320" s="89"/>
      <c r="EI320" s="89"/>
      <c r="EJ320" s="89"/>
      <c r="EK320" s="89"/>
    </row>
    <row r="321" spans="17:141" ht="12.75"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  <c r="CT321" s="89"/>
      <c r="CU321" s="89"/>
      <c r="CV321" s="89"/>
      <c r="CW321" s="89"/>
      <c r="CX321" s="89"/>
      <c r="CY321" s="89"/>
      <c r="CZ321" s="89"/>
      <c r="DA321" s="89"/>
      <c r="DB321" s="89"/>
      <c r="DC321" s="89"/>
      <c r="DD321" s="89"/>
      <c r="DE321" s="89"/>
      <c r="DF321" s="89"/>
      <c r="DG321" s="89"/>
      <c r="DH321" s="89"/>
      <c r="DI321" s="89"/>
      <c r="DJ321" s="89"/>
      <c r="DK321" s="89"/>
      <c r="DL321" s="89"/>
      <c r="DM321" s="89"/>
      <c r="DN321" s="89"/>
      <c r="DO321" s="89"/>
      <c r="DP321" s="89"/>
      <c r="DQ321" s="89"/>
      <c r="DR321" s="89"/>
      <c r="DS321" s="89"/>
      <c r="DT321" s="89"/>
      <c r="DU321" s="89"/>
      <c r="DV321" s="89"/>
      <c r="DW321" s="89"/>
      <c r="DX321" s="89"/>
      <c r="DY321" s="89"/>
      <c r="DZ321" s="89"/>
      <c r="EA321" s="89"/>
      <c r="EB321" s="89"/>
      <c r="EC321" s="89"/>
      <c r="ED321" s="89"/>
      <c r="EE321" s="89"/>
      <c r="EF321" s="89"/>
      <c r="EG321" s="89"/>
      <c r="EH321" s="89"/>
      <c r="EI321" s="89"/>
      <c r="EJ321" s="89"/>
      <c r="EK321" s="89"/>
    </row>
    <row r="322" spans="17:141" ht="12.75"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  <c r="CT322" s="89"/>
      <c r="CU322" s="89"/>
      <c r="CV322" s="89"/>
      <c r="CW322" s="89"/>
      <c r="CX322" s="89"/>
      <c r="CY322" s="89"/>
      <c r="CZ322" s="89"/>
      <c r="DA322" s="89"/>
      <c r="DB322" s="89"/>
      <c r="DC322" s="89"/>
      <c r="DD322" s="89"/>
      <c r="DE322" s="89"/>
      <c r="DF322" s="89"/>
      <c r="DG322" s="89"/>
      <c r="DH322" s="89"/>
      <c r="DI322" s="89"/>
      <c r="DJ322" s="89"/>
      <c r="DK322" s="89"/>
      <c r="DL322" s="89"/>
      <c r="DM322" s="89"/>
      <c r="DN322" s="89"/>
      <c r="DO322" s="89"/>
      <c r="DP322" s="89"/>
      <c r="DQ322" s="89"/>
      <c r="DR322" s="89"/>
      <c r="DS322" s="89"/>
      <c r="DT322" s="89"/>
      <c r="DU322" s="89"/>
      <c r="DV322" s="89"/>
      <c r="DW322" s="89"/>
      <c r="DX322" s="89"/>
      <c r="DY322" s="89"/>
      <c r="DZ322" s="89"/>
      <c r="EA322" s="89"/>
      <c r="EB322" s="89"/>
      <c r="EC322" s="89"/>
      <c r="ED322" s="89"/>
      <c r="EE322" s="89"/>
      <c r="EF322" s="89"/>
      <c r="EG322" s="89"/>
      <c r="EH322" s="89"/>
      <c r="EI322" s="89"/>
      <c r="EJ322" s="89"/>
      <c r="EK322" s="89"/>
    </row>
    <row r="323" spans="17:141" ht="12.75"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  <c r="CT323" s="89"/>
      <c r="CU323" s="89"/>
      <c r="CV323" s="89"/>
      <c r="CW323" s="89"/>
      <c r="CX323" s="89"/>
      <c r="CY323" s="89"/>
      <c r="CZ323" s="89"/>
      <c r="DA323" s="89"/>
      <c r="DB323" s="89"/>
      <c r="DC323" s="89"/>
      <c r="DD323" s="89"/>
      <c r="DE323" s="89"/>
      <c r="DF323" s="89"/>
      <c r="DG323" s="89"/>
      <c r="DH323" s="89"/>
      <c r="DI323" s="89"/>
      <c r="DJ323" s="89"/>
      <c r="DK323" s="89"/>
      <c r="DL323" s="89"/>
      <c r="DM323" s="89"/>
      <c r="DN323" s="89"/>
      <c r="DO323" s="89"/>
      <c r="DP323" s="89"/>
      <c r="DQ323" s="89"/>
      <c r="DR323" s="89"/>
      <c r="DS323" s="89"/>
      <c r="DT323" s="89"/>
      <c r="DU323" s="89"/>
      <c r="DV323" s="89"/>
      <c r="DW323" s="89"/>
      <c r="DX323" s="89"/>
      <c r="DY323" s="89"/>
      <c r="DZ323" s="89"/>
      <c r="EA323" s="89"/>
      <c r="EB323" s="89"/>
      <c r="EC323" s="89"/>
      <c r="ED323" s="89"/>
      <c r="EE323" s="89"/>
      <c r="EF323" s="89"/>
      <c r="EG323" s="89"/>
      <c r="EH323" s="89"/>
      <c r="EI323" s="89"/>
      <c r="EJ323" s="89"/>
      <c r="EK323" s="89"/>
    </row>
    <row r="324" spans="17:141" ht="12.75"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  <c r="CW324" s="89"/>
      <c r="CX324" s="89"/>
      <c r="CY324" s="89"/>
      <c r="CZ324" s="89"/>
      <c r="DA324" s="89"/>
      <c r="DB324" s="89"/>
      <c r="DC324" s="89"/>
      <c r="DD324" s="89"/>
      <c r="DE324" s="89"/>
      <c r="DF324" s="89"/>
      <c r="DG324" s="89"/>
      <c r="DH324" s="89"/>
      <c r="DI324" s="89"/>
      <c r="DJ324" s="89"/>
      <c r="DK324" s="89"/>
      <c r="DL324" s="89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89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89"/>
      <c r="EK324" s="89"/>
    </row>
    <row r="325" spans="17:141" ht="12.75"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89"/>
      <c r="EK325" s="89"/>
    </row>
    <row r="326" spans="17:141" ht="12.75"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89"/>
      <c r="CV326" s="89"/>
      <c r="CW326" s="89"/>
      <c r="CX326" s="89"/>
      <c r="CY326" s="89"/>
      <c r="CZ326" s="89"/>
      <c r="DA326" s="89"/>
      <c r="DB326" s="89"/>
      <c r="DC326" s="89"/>
      <c r="DD326" s="89"/>
      <c r="DE326" s="89"/>
      <c r="DF326" s="89"/>
      <c r="DG326" s="89"/>
      <c r="DH326" s="89"/>
      <c r="DI326" s="89"/>
      <c r="DJ326" s="89"/>
      <c r="DK326" s="89"/>
      <c r="DL326" s="89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89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89"/>
      <c r="EK326" s="89"/>
    </row>
    <row r="327" spans="17:141" ht="12.75"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</row>
    <row r="328" spans="17:141" ht="12.75"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  <c r="CR328" s="89"/>
      <c r="CS328" s="89"/>
      <c r="CT328" s="89"/>
      <c r="CU328" s="89"/>
      <c r="CV328" s="89"/>
      <c r="CW328" s="89"/>
      <c r="CX328" s="89"/>
      <c r="CY328" s="89"/>
      <c r="CZ328" s="89"/>
      <c r="DA328" s="89"/>
      <c r="DB328" s="89"/>
      <c r="DC328" s="89"/>
      <c r="DD328" s="89"/>
      <c r="DE328" s="89"/>
      <c r="DF328" s="89"/>
      <c r="DG328" s="89"/>
      <c r="DH328" s="89"/>
      <c r="DI328" s="89"/>
      <c r="DJ328" s="89"/>
      <c r="DK328" s="89"/>
      <c r="DL328" s="89"/>
      <c r="DM328" s="89"/>
      <c r="DN328" s="89"/>
      <c r="DO328" s="89"/>
      <c r="DP328" s="89"/>
      <c r="DQ328" s="89"/>
      <c r="DR328" s="89"/>
      <c r="DS328" s="89"/>
      <c r="DT328" s="89"/>
      <c r="DU328" s="89"/>
      <c r="DV328" s="89"/>
      <c r="DW328" s="89"/>
      <c r="DX328" s="89"/>
      <c r="DY328" s="89"/>
      <c r="DZ328" s="89"/>
      <c r="EA328" s="89"/>
      <c r="EB328" s="89"/>
      <c r="EC328" s="89"/>
      <c r="ED328" s="89"/>
      <c r="EE328" s="89"/>
      <c r="EF328" s="89"/>
      <c r="EG328" s="89"/>
      <c r="EH328" s="89"/>
      <c r="EI328" s="89"/>
      <c r="EJ328" s="89"/>
      <c r="EK328" s="89"/>
    </row>
    <row r="329" spans="17:141" ht="12.75"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  <c r="CT329" s="89"/>
      <c r="CU329" s="89"/>
      <c r="CV329" s="89"/>
      <c r="CW329" s="89"/>
      <c r="CX329" s="89"/>
      <c r="CY329" s="89"/>
      <c r="CZ329" s="89"/>
      <c r="DA329" s="89"/>
      <c r="DB329" s="89"/>
      <c r="DC329" s="89"/>
      <c r="DD329" s="89"/>
      <c r="DE329" s="89"/>
      <c r="DF329" s="89"/>
      <c r="DG329" s="89"/>
      <c r="DH329" s="89"/>
      <c r="DI329" s="89"/>
      <c r="DJ329" s="89"/>
      <c r="DK329" s="89"/>
      <c r="DL329" s="89"/>
      <c r="DM329" s="89"/>
      <c r="DN329" s="89"/>
      <c r="DO329" s="89"/>
      <c r="DP329" s="89"/>
      <c r="DQ329" s="89"/>
      <c r="DR329" s="89"/>
      <c r="DS329" s="89"/>
      <c r="DT329" s="89"/>
      <c r="DU329" s="89"/>
      <c r="DV329" s="89"/>
      <c r="DW329" s="89"/>
      <c r="DX329" s="89"/>
      <c r="DY329" s="89"/>
      <c r="DZ329" s="89"/>
      <c r="EA329" s="89"/>
      <c r="EB329" s="89"/>
      <c r="EC329" s="89"/>
      <c r="ED329" s="89"/>
      <c r="EE329" s="89"/>
      <c r="EF329" s="89"/>
      <c r="EG329" s="89"/>
      <c r="EH329" s="89"/>
      <c r="EI329" s="89"/>
      <c r="EJ329" s="89"/>
      <c r="EK329" s="89"/>
    </row>
    <row r="330" spans="17:141" ht="12.75"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89"/>
      <c r="CV330" s="89"/>
      <c r="CW330" s="89"/>
      <c r="CX330" s="89"/>
      <c r="CY330" s="89"/>
      <c r="CZ330" s="89"/>
      <c r="DA330" s="89"/>
      <c r="DB330" s="89"/>
      <c r="DC330" s="89"/>
      <c r="DD330" s="89"/>
      <c r="DE330" s="89"/>
      <c r="DF330" s="89"/>
      <c r="DG330" s="89"/>
      <c r="DH330" s="89"/>
      <c r="DI330" s="89"/>
      <c r="DJ330" s="89"/>
      <c r="DK330" s="89"/>
      <c r="DL330" s="89"/>
      <c r="DM330" s="89"/>
      <c r="DN330" s="89"/>
      <c r="DO330" s="89"/>
      <c r="DP330" s="89"/>
      <c r="DQ330" s="89"/>
      <c r="DR330" s="89"/>
      <c r="DS330" s="89"/>
      <c r="DT330" s="89"/>
      <c r="DU330" s="89"/>
      <c r="DV330" s="89"/>
      <c r="DW330" s="89"/>
      <c r="DX330" s="89"/>
      <c r="DY330" s="89"/>
      <c r="DZ330" s="89"/>
      <c r="EA330" s="89"/>
      <c r="EB330" s="89"/>
      <c r="EC330" s="89"/>
      <c r="ED330" s="89"/>
      <c r="EE330" s="89"/>
      <c r="EF330" s="89"/>
      <c r="EG330" s="89"/>
      <c r="EH330" s="89"/>
      <c r="EI330" s="89"/>
      <c r="EJ330" s="89"/>
      <c r="EK330" s="89"/>
    </row>
    <row r="331" spans="17:141" ht="12.75"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  <c r="CW331" s="89"/>
      <c r="CX331" s="89"/>
      <c r="CY331" s="89"/>
      <c r="CZ331" s="89"/>
      <c r="DA331" s="89"/>
      <c r="DB331" s="89"/>
      <c r="DC331" s="89"/>
      <c r="DD331" s="89"/>
      <c r="DE331" s="89"/>
      <c r="DF331" s="89"/>
      <c r="DG331" s="89"/>
      <c r="DH331" s="89"/>
      <c r="DI331" s="89"/>
      <c r="DJ331" s="89"/>
      <c r="DK331" s="89"/>
      <c r="DL331" s="89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89"/>
      <c r="DY331" s="89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89"/>
      <c r="EK331" s="89"/>
    </row>
    <row r="332" spans="17:141" ht="12.75"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  <c r="CT332" s="89"/>
      <c r="CU332" s="89"/>
      <c r="CV332" s="89"/>
      <c r="CW332" s="89"/>
      <c r="CX332" s="89"/>
      <c r="CY332" s="89"/>
      <c r="CZ332" s="89"/>
      <c r="DA332" s="89"/>
      <c r="DB332" s="89"/>
      <c r="DC332" s="89"/>
      <c r="DD332" s="89"/>
      <c r="DE332" s="89"/>
      <c r="DF332" s="89"/>
      <c r="DG332" s="89"/>
      <c r="DH332" s="89"/>
      <c r="DI332" s="89"/>
      <c r="DJ332" s="89"/>
      <c r="DK332" s="89"/>
      <c r="DL332" s="89"/>
      <c r="DM332" s="89"/>
      <c r="DN332" s="89"/>
      <c r="DO332" s="89"/>
      <c r="DP332" s="89"/>
      <c r="DQ332" s="89"/>
      <c r="DR332" s="89"/>
      <c r="DS332" s="89"/>
      <c r="DT332" s="89"/>
      <c r="DU332" s="89"/>
      <c r="DV332" s="89"/>
      <c r="DW332" s="89"/>
      <c r="DX332" s="89"/>
      <c r="DY332" s="89"/>
      <c r="DZ332" s="89"/>
      <c r="EA332" s="89"/>
      <c r="EB332" s="89"/>
      <c r="EC332" s="89"/>
      <c r="ED332" s="89"/>
      <c r="EE332" s="89"/>
      <c r="EF332" s="89"/>
      <c r="EG332" s="89"/>
      <c r="EH332" s="89"/>
      <c r="EI332" s="89"/>
      <c r="EJ332" s="89"/>
      <c r="EK332" s="89"/>
    </row>
    <row r="333" spans="17:141" ht="12.75"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  <c r="CT333" s="89"/>
      <c r="CU333" s="89"/>
      <c r="CV333" s="89"/>
      <c r="CW333" s="89"/>
      <c r="CX333" s="89"/>
      <c r="CY333" s="89"/>
      <c r="CZ333" s="89"/>
      <c r="DA333" s="89"/>
      <c r="DB333" s="89"/>
      <c r="DC333" s="89"/>
      <c r="DD333" s="89"/>
      <c r="DE333" s="89"/>
      <c r="DF333" s="89"/>
      <c r="DG333" s="89"/>
      <c r="DH333" s="89"/>
      <c r="DI333" s="89"/>
      <c r="DJ333" s="89"/>
      <c r="DK333" s="89"/>
      <c r="DL333" s="89"/>
      <c r="DM333" s="89"/>
      <c r="DN333" s="89"/>
      <c r="DO333" s="89"/>
      <c r="DP333" s="89"/>
      <c r="DQ333" s="89"/>
      <c r="DR333" s="89"/>
      <c r="DS333" s="89"/>
      <c r="DT333" s="89"/>
      <c r="DU333" s="89"/>
      <c r="DV333" s="89"/>
      <c r="DW333" s="89"/>
      <c r="DX333" s="89"/>
      <c r="DY333" s="89"/>
      <c r="DZ333" s="89"/>
      <c r="EA333" s="89"/>
      <c r="EB333" s="89"/>
      <c r="EC333" s="89"/>
      <c r="ED333" s="89"/>
      <c r="EE333" s="89"/>
      <c r="EF333" s="89"/>
      <c r="EG333" s="89"/>
      <c r="EH333" s="89"/>
      <c r="EI333" s="89"/>
      <c r="EJ333" s="89"/>
      <c r="EK333" s="89"/>
    </row>
    <row r="334" spans="17:141" ht="12.75"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9"/>
      <c r="DG334" s="89"/>
      <c r="DH334" s="89"/>
      <c r="DI334" s="89"/>
      <c r="DJ334" s="89"/>
      <c r="DK334" s="89"/>
      <c r="DL334" s="89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89"/>
      <c r="DY334" s="89"/>
      <c r="DZ334" s="89"/>
      <c r="EA334" s="89"/>
      <c r="EB334" s="89"/>
      <c r="EC334" s="89"/>
      <c r="ED334" s="89"/>
      <c r="EE334" s="89"/>
      <c r="EF334" s="89"/>
      <c r="EG334" s="89"/>
      <c r="EH334" s="89"/>
      <c r="EI334" s="89"/>
      <c r="EJ334" s="89"/>
      <c r="EK334" s="89"/>
    </row>
    <row r="335" spans="17:141" ht="12.75"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  <c r="CT335" s="89"/>
      <c r="CU335" s="89"/>
      <c r="CV335" s="89"/>
      <c r="CW335" s="89"/>
      <c r="CX335" s="89"/>
      <c r="CY335" s="89"/>
      <c r="CZ335" s="89"/>
      <c r="DA335" s="89"/>
      <c r="DB335" s="89"/>
      <c r="DC335" s="89"/>
      <c r="DD335" s="89"/>
      <c r="DE335" s="89"/>
      <c r="DF335" s="89"/>
      <c r="DG335" s="89"/>
      <c r="DH335" s="89"/>
      <c r="DI335" s="89"/>
      <c r="DJ335" s="89"/>
      <c r="DK335" s="89"/>
      <c r="DL335" s="89"/>
      <c r="DM335" s="89"/>
      <c r="DN335" s="89"/>
      <c r="DO335" s="89"/>
      <c r="DP335" s="89"/>
      <c r="DQ335" s="89"/>
      <c r="DR335" s="89"/>
      <c r="DS335" s="89"/>
      <c r="DT335" s="89"/>
      <c r="DU335" s="89"/>
      <c r="DV335" s="89"/>
      <c r="DW335" s="89"/>
      <c r="DX335" s="89"/>
      <c r="DY335" s="89"/>
      <c r="DZ335" s="89"/>
      <c r="EA335" s="89"/>
      <c r="EB335" s="89"/>
      <c r="EC335" s="89"/>
      <c r="ED335" s="89"/>
      <c r="EE335" s="89"/>
      <c r="EF335" s="89"/>
      <c r="EG335" s="89"/>
      <c r="EH335" s="89"/>
      <c r="EI335" s="89"/>
      <c r="EJ335" s="89"/>
      <c r="EK335" s="89"/>
    </row>
    <row r="336" spans="17:141" ht="12.75"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  <c r="CW336" s="89"/>
      <c r="CX336" s="89"/>
      <c r="CY336" s="89"/>
      <c r="CZ336" s="89"/>
      <c r="DA336" s="89"/>
      <c r="DB336" s="89"/>
      <c r="DC336" s="89"/>
      <c r="DD336" s="89"/>
      <c r="DE336" s="89"/>
      <c r="DF336" s="89"/>
      <c r="DG336" s="89"/>
      <c r="DH336" s="89"/>
      <c r="DI336" s="89"/>
      <c r="DJ336" s="89"/>
      <c r="DK336" s="89"/>
      <c r="DL336" s="89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89"/>
      <c r="DY336" s="89"/>
      <c r="DZ336" s="89"/>
      <c r="EA336" s="89"/>
      <c r="EB336" s="89"/>
      <c r="EC336" s="89"/>
      <c r="ED336" s="89"/>
      <c r="EE336" s="89"/>
      <c r="EF336" s="89"/>
      <c r="EG336" s="89"/>
      <c r="EH336" s="89"/>
      <c r="EI336" s="89"/>
      <c r="EJ336" s="89"/>
      <c r="EK336" s="89"/>
    </row>
    <row r="337" spans="17:141" ht="12.75"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  <c r="CT337" s="89"/>
      <c r="CU337" s="89"/>
      <c r="CV337" s="89"/>
      <c r="CW337" s="89"/>
      <c r="CX337" s="89"/>
      <c r="CY337" s="89"/>
      <c r="CZ337" s="89"/>
      <c r="DA337" s="89"/>
      <c r="DB337" s="89"/>
      <c r="DC337" s="89"/>
      <c r="DD337" s="89"/>
      <c r="DE337" s="89"/>
      <c r="DF337" s="89"/>
      <c r="DG337" s="89"/>
      <c r="DH337" s="89"/>
      <c r="DI337" s="89"/>
      <c r="DJ337" s="89"/>
      <c r="DK337" s="89"/>
      <c r="DL337" s="89"/>
      <c r="DM337" s="89"/>
      <c r="DN337" s="89"/>
      <c r="DO337" s="89"/>
      <c r="DP337" s="89"/>
      <c r="DQ337" s="89"/>
      <c r="DR337" s="89"/>
      <c r="DS337" s="89"/>
      <c r="DT337" s="89"/>
      <c r="DU337" s="89"/>
      <c r="DV337" s="89"/>
      <c r="DW337" s="89"/>
      <c r="DX337" s="89"/>
      <c r="DY337" s="89"/>
      <c r="DZ337" s="89"/>
      <c r="EA337" s="89"/>
      <c r="EB337" s="89"/>
      <c r="EC337" s="89"/>
      <c r="ED337" s="89"/>
      <c r="EE337" s="89"/>
      <c r="EF337" s="89"/>
      <c r="EG337" s="89"/>
      <c r="EH337" s="89"/>
      <c r="EI337" s="89"/>
      <c r="EJ337" s="89"/>
      <c r="EK337" s="89"/>
    </row>
    <row r="338" spans="17:141" ht="12.75"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  <c r="CT338" s="89"/>
      <c r="CU338" s="89"/>
      <c r="CV338" s="89"/>
      <c r="CW338" s="89"/>
      <c r="CX338" s="89"/>
      <c r="CY338" s="89"/>
      <c r="CZ338" s="89"/>
      <c r="DA338" s="89"/>
      <c r="DB338" s="89"/>
      <c r="DC338" s="89"/>
      <c r="DD338" s="89"/>
      <c r="DE338" s="89"/>
      <c r="DF338" s="89"/>
      <c r="DG338" s="89"/>
      <c r="DH338" s="89"/>
      <c r="DI338" s="89"/>
      <c r="DJ338" s="89"/>
      <c r="DK338" s="89"/>
      <c r="DL338" s="89"/>
      <c r="DM338" s="89"/>
      <c r="DN338" s="89"/>
      <c r="DO338" s="89"/>
      <c r="DP338" s="89"/>
      <c r="DQ338" s="89"/>
      <c r="DR338" s="89"/>
      <c r="DS338" s="89"/>
      <c r="DT338" s="89"/>
      <c r="DU338" s="89"/>
      <c r="DV338" s="89"/>
      <c r="DW338" s="89"/>
      <c r="DX338" s="89"/>
      <c r="DY338" s="89"/>
      <c r="DZ338" s="89"/>
      <c r="EA338" s="89"/>
      <c r="EB338" s="89"/>
      <c r="EC338" s="89"/>
      <c r="ED338" s="89"/>
      <c r="EE338" s="89"/>
      <c r="EF338" s="89"/>
      <c r="EG338" s="89"/>
      <c r="EH338" s="89"/>
      <c r="EI338" s="89"/>
      <c r="EJ338" s="89"/>
      <c r="EK338" s="89"/>
    </row>
    <row r="339" spans="17:141" ht="12.75"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  <c r="CT339" s="89"/>
      <c r="CU339" s="89"/>
      <c r="CV339" s="89"/>
      <c r="CW339" s="89"/>
      <c r="CX339" s="89"/>
      <c r="CY339" s="89"/>
      <c r="CZ339" s="89"/>
      <c r="DA339" s="89"/>
      <c r="DB339" s="89"/>
      <c r="DC339" s="89"/>
      <c r="DD339" s="89"/>
      <c r="DE339" s="89"/>
      <c r="DF339" s="89"/>
      <c r="DG339" s="89"/>
      <c r="DH339" s="89"/>
      <c r="DI339" s="89"/>
      <c r="DJ339" s="89"/>
      <c r="DK339" s="89"/>
      <c r="DL339" s="89"/>
      <c r="DM339" s="89"/>
      <c r="DN339" s="89"/>
      <c r="DO339" s="89"/>
      <c r="DP339" s="89"/>
      <c r="DQ339" s="89"/>
      <c r="DR339" s="89"/>
      <c r="DS339" s="89"/>
      <c r="DT339" s="89"/>
      <c r="DU339" s="89"/>
      <c r="DV339" s="89"/>
      <c r="DW339" s="89"/>
      <c r="DX339" s="89"/>
      <c r="DY339" s="89"/>
      <c r="DZ339" s="89"/>
      <c r="EA339" s="89"/>
      <c r="EB339" s="89"/>
      <c r="EC339" s="89"/>
      <c r="ED339" s="89"/>
      <c r="EE339" s="89"/>
      <c r="EF339" s="89"/>
      <c r="EG339" s="89"/>
      <c r="EH339" s="89"/>
      <c r="EI339" s="89"/>
      <c r="EJ339" s="89"/>
      <c r="EK339" s="89"/>
    </row>
    <row r="340" spans="17:141" ht="12.75"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  <c r="CW340" s="89"/>
      <c r="CX340" s="89"/>
      <c r="CY340" s="89"/>
      <c r="CZ340" s="89"/>
      <c r="DA340" s="89"/>
      <c r="DB340" s="89"/>
      <c r="DC340" s="89"/>
      <c r="DD340" s="89"/>
      <c r="DE340" s="89"/>
      <c r="DF340" s="89"/>
      <c r="DG340" s="89"/>
      <c r="DH340" s="89"/>
      <c r="DI340" s="89"/>
      <c r="DJ340" s="89"/>
      <c r="DK340" s="89"/>
      <c r="DL340" s="89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89"/>
      <c r="DY340" s="89"/>
      <c r="DZ340" s="89"/>
      <c r="EA340" s="89"/>
      <c r="EB340" s="89"/>
      <c r="EC340" s="89"/>
      <c r="ED340" s="89"/>
      <c r="EE340" s="89"/>
      <c r="EF340" s="89"/>
      <c r="EG340" s="89"/>
      <c r="EH340" s="89"/>
      <c r="EI340" s="89"/>
      <c r="EJ340" s="89"/>
      <c r="EK340" s="89"/>
    </row>
    <row r="341" spans="17:141" ht="12.75"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  <c r="CT341" s="89"/>
      <c r="CU341" s="89"/>
      <c r="CV341" s="89"/>
      <c r="CW341" s="89"/>
      <c r="CX341" s="89"/>
      <c r="CY341" s="89"/>
      <c r="CZ341" s="89"/>
      <c r="DA341" s="89"/>
      <c r="DB341" s="89"/>
      <c r="DC341" s="89"/>
      <c r="DD341" s="89"/>
      <c r="DE341" s="89"/>
      <c r="DF341" s="89"/>
      <c r="DG341" s="89"/>
      <c r="DH341" s="89"/>
      <c r="DI341" s="89"/>
      <c r="DJ341" s="89"/>
      <c r="DK341" s="89"/>
      <c r="DL341" s="89"/>
      <c r="DM341" s="89"/>
      <c r="DN341" s="89"/>
      <c r="DO341" s="89"/>
      <c r="DP341" s="89"/>
      <c r="DQ341" s="89"/>
      <c r="DR341" s="89"/>
      <c r="DS341" s="89"/>
      <c r="DT341" s="89"/>
      <c r="DU341" s="89"/>
      <c r="DV341" s="89"/>
      <c r="DW341" s="89"/>
      <c r="DX341" s="89"/>
      <c r="DY341" s="89"/>
      <c r="DZ341" s="89"/>
      <c r="EA341" s="89"/>
      <c r="EB341" s="89"/>
      <c r="EC341" s="89"/>
      <c r="ED341" s="89"/>
      <c r="EE341" s="89"/>
      <c r="EF341" s="89"/>
      <c r="EG341" s="89"/>
      <c r="EH341" s="89"/>
      <c r="EI341" s="89"/>
      <c r="EJ341" s="89"/>
      <c r="EK341" s="89"/>
    </row>
    <row r="342" spans="17:141" ht="12.75"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  <c r="CT342" s="89"/>
      <c r="CU342" s="89"/>
      <c r="CV342" s="89"/>
      <c r="CW342" s="89"/>
      <c r="CX342" s="89"/>
      <c r="CY342" s="89"/>
      <c r="CZ342" s="89"/>
      <c r="DA342" s="89"/>
      <c r="DB342" s="89"/>
      <c r="DC342" s="89"/>
      <c r="DD342" s="89"/>
      <c r="DE342" s="89"/>
      <c r="DF342" s="89"/>
      <c r="DG342" s="89"/>
      <c r="DH342" s="89"/>
      <c r="DI342" s="89"/>
      <c r="DJ342" s="89"/>
      <c r="DK342" s="89"/>
      <c r="DL342" s="89"/>
      <c r="DM342" s="89"/>
      <c r="DN342" s="89"/>
      <c r="DO342" s="89"/>
      <c r="DP342" s="89"/>
      <c r="DQ342" s="89"/>
      <c r="DR342" s="89"/>
      <c r="DS342" s="89"/>
      <c r="DT342" s="89"/>
      <c r="DU342" s="89"/>
      <c r="DV342" s="89"/>
      <c r="DW342" s="89"/>
      <c r="DX342" s="89"/>
      <c r="DY342" s="89"/>
      <c r="DZ342" s="89"/>
      <c r="EA342" s="89"/>
      <c r="EB342" s="89"/>
      <c r="EC342" s="89"/>
      <c r="ED342" s="89"/>
      <c r="EE342" s="89"/>
      <c r="EF342" s="89"/>
      <c r="EG342" s="89"/>
      <c r="EH342" s="89"/>
      <c r="EI342" s="89"/>
      <c r="EJ342" s="89"/>
      <c r="EK342" s="89"/>
    </row>
    <row r="343" spans="17:141" ht="12.75"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  <c r="CT343" s="89"/>
      <c r="CU343" s="89"/>
      <c r="CV343" s="89"/>
      <c r="CW343" s="89"/>
      <c r="CX343" s="89"/>
      <c r="CY343" s="89"/>
      <c r="CZ343" s="89"/>
      <c r="DA343" s="89"/>
      <c r="DB343" s="89"/>
      <c r="DC343" s="89"/>
      <c r="DD343" s="89"/>
      <c r="DE343" s="89"/>
      <c r="DF343" s="89"/>
      <c r="DG343" s="89"/>
      <c r="DH343" s="89"/>
      <c r="DI343" s="89"/>
      <c r="DJ343" s="89"/>
      <c r="DK343" s="89"/>
      <c r="DL343" s="89"/>
      <c r="DM343" s="89"/>
      <c r="DN343" s="89"/>
      <c r="DO343" s="89"/>
      <c r="DP343" s="89"/>
      <c r="DQ343" s="89"/>
      <c r="DR343" s="89"/>
      <c r="DS343" s="89"/>
      <c r="DT343" s="89"/>
      <c r="DU343" s="89"/>
      <c r="DV343" s="89"/>
      <c r="DW343" s="89"/>
      <c r="DX343" s="89"/>
      <c r="DY343" s="89"/>
      <c r="DZ343" s="89"/>
      <c r="EA343" s="89"/>
      <c r="EB343" s="89"/>
      <c r="EC343" s="89"/>
      <c r="ED343" s="89"/>
      <c r="EE343" s="89"/>
      <c r="EF343" s="89"/>
      <c r="EG343" s="89"/>
      <c r="EH343" s="89"/>
      <c r="EI343" s="89"/>
      <c r="EJ343" s="89"/>
      <c r="EK343" s="89"/>
    </row>
    <row r="344" spans="17:141" ht="12.75"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89"/>
      <c r="CV344" s="89"/>
      <c r="CW344" s="89"/>
      <c r="CX344" s="89"/>
      <c r="CY344" s="89"/>
      <c r="CZ344" s="89"/>
      <c r="DA344" s="89"/>
      <c r="DB344" s="89"/>
      <c r="DC344" s="89"/>
      <c r="DD344" s="89"/>
      <c r="DE344" s="89"/>
      <c r="DF344" s="89"/>
      <c r="DG344" s="89"/>
      <c r="DH344" s="89"/>
      <c r="DI344" s="89"/>
      <c r="DJ344" s="89"/>
      <c r="DK344" s="89"/>
      <c r="DL344" s="89"/>
      <c r="DM344" s="89"/>
      <c r="DN344" s="89"/>
      <c r="DO344" s="89"/>
      <c r="DP344" s="89"/>
      <c r="DQ344" s="89"/>
      <c r="DR344" s="89"/>
      <c r="DS344" s="89"/>
      <c r="DT344" s="89"/>
      <c r="DU344" s="89"/>
      <c r="DV344" s="89"/>
      <c r="DW344" s="89"/>
      <c r="DX344" s="89"/>
      <c r="DY344" s="89"/>
      <c r="DZ344" s="89"/>
      <c r="EA344" s="89"/>
      <c r="EB344" s="89"/>
      <c r="EC344" s="89"/>
      <c r="ED344" s="89"/>
      <c r="EE344" s="89"/>
      <c r="EF344" s="89"/>
      <c r="EG344" s="89"/>
      <c r="EH344" s="89"/>
      <c r="EI344" s="89"/>
      <c r="EJ344" s="89"/>
      <c r="EK344" s="89"/>
    </row>
    <row r="345" spans="17:141" ht="12.75"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  <c r="CW345" s="89"/>
      <c r="CX345" s="89"/>
      <c r="CY345" s="89"/>
      <c r="CZ345" s="89"/>
      <c r="DA345" s="89"/>
      <c r="DB345" s="89"/>
      <c r="DC345" s="89"/>
      <c r="DD345" s="89"/>
      <c r="DE345" s="89"/>
      <c r="DF345" s="89"/>
      <c r="DG345" s="89"/>
      <c r="DH345" s="89"/>
      <c r="DI345" s="89"/>
      <c r="DJ345" s="89"/>
      <c r="DK345" s="89"/>
      <c r="DL345" s="89"/>
      <c r="DM345" s="89"/>
      <c r="DN345" s="89"/>
      <c r="DO345" s="89"/>
      <c r="DP345" s="89"/>
      <c r="DQ345" s="89"/>
      <c r="DR345" s="89"/>
      <c r="DS345" s="89"/>
      <c r="DT345" s="89"/>
      <c r="DU345" s="89"/>
      <c r="DV345" s="89"/>
      <c r="DW345" s="89"/>
      <c r="DX345" s="89"/>
      <c r="DY345" s="89"/>
      <c r="DZ345" s="89"/>
      <c r="EA345" s="89"/>
      <c r="EB345" s="89"/>
      <c r="EC345" s="89"/>
      <c r="ED345" s="89"/>
      <c r="EE345" s="89"/>
      <c r="EF345" s="89"/>
      <c r="EG345" s="89"/>
      <c r="EH345" s="89"/>
      <c r="EI345" s="89"/>
      <c r="EJ345" s="89"/>
      <c r="EK345" s="89"/>
    </row>
    <row r="346" spans="17:141" ht="12.75"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  <c r="CT346" s="89"/>
      <c r="CU346" s="89"/>
      <c r="CV346" s="89"/>
      <c r="CW346" s="89"/>
      <c r="CX346" s="89"/>
      <c r="CY346" s="89"/>
      <c r="CZ346" s="89"/>
      <c r="DA346" s="89"/>
      <c r="DB346" s="89"/>
      <c r="DC346" s="89"/>
      <c r="DD346" s="89"/>
      <c r="DE346" s="89"/>
      <c r="DF346" s="89"/>
      <c r="DG346" s="89"/>
      <c r="DH346" s="89"/>
      <c r="DI346" s="89"/>
      <c r="DJ346" s="89"/>
      <c r="DK346" s="89"/>
      <c r="DL346" s="89"/>
      <c r="DM346" s="89"/>
      <c r="DN346" s="89"/>
      <c r="DO346" s="89"/>
      <c r="DP346" s="89"/>
      <c r="DQ346" s="89"/>
      <c r="DR346" s="89"/>
      <c r="DS346" s="89"/>
      <c r="DT346" s="89"/>
      <c r="DU346" s="89"/>
      <c r="DV346" s="89"/>
      <c r="DW346" s="89"/>
      <c r="DX346" s="89"/>
      <c r="DY346" s="89"/>
      <c r="DZ346" s="89"/>
      <c r="EA346" s="89"/>
      <c r="EB346" s="89"/>
      <c r="EC346" s="89"/>
      <c r="ED346" s="89"/>
      <c r="EE346" s="89"/>
      <c r="EF346" s="89"/>
      <c r="EG346" s="89"/>
      <c r="EH346" s="89"/>
      <c r="EI346" s="89"/>
      <c r="EJ346" s="89"/>
      <c r="EK346" s="89"/>
    </row>
    <row r="347" spans="17:141" ht="12.75"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  <c r="CT347" s="89"/>
      <c r="CU347" s="89"/>
      <c r="CV347" s="89"/>
      <c r="CW347" s="89"/>
      <c r="CX347" s="89"/>
      <c r="CY347" s="89"/>
      <c r="CZ347" s="89"/>
      <c r="DA347" s="89"/>
      <c r="DB347" s="89"/>
      <c r="DC347" s="89"/>
      <c r="DD347" s="89"/>
      <c r="DE347" s="89"/>
      <c r="DF347" s="89"/>
      <c r="DG347" s="89"/>
      <c r="DH347" s="89"/>
      <c r="DI347" s="89"/>
      <c r="DJ347" s="89"/>
      <c r="DK347" s="89"/>
      <c r="DL347" s="89"/>
      <c r="DM347" s="89"/>
      <c r="DN347" s="89"/>
      <c r="DO347" s="89"/>
      <c r="DP347" s="89"/>
      <c r="DQ347" s="89"/>
      <c r="DR347" s="89"/>
      <c r="DS347" s="89"/>
      <c r="DT347" s="89"/>
      <c r="DU347" s="89"/>
      <c r="DV347" s="89"/>
      <c r="DW347" s="89"/>
      <c r="DX347" s="89"/>
      <c r="DY347" s="89"/>
      <c r="DZ347" s="89"/>
      <c r="EA347" s="89"/>
      <c r="EB347" s="89"/>
      <c r="EC347" s="89"/>
      <c r="ED347" s="89"/>
      <c r="EE347" s="89"/>
      <c r="EF347" s="89"/>
      <c r="EG347" s="89"/>
      <c r="EH347" s="89"/>
      <c r="EI347" s="89"/>
      <c r="EJ347" s="89"/>
      <c r="EK347" s="89"/>
    </row>
    <row r="348" spans="17:141" ht="12.75"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  <c r="CT348" s="89"/>
      <c r="CU348" s="89"/>
      <c r="CV348" s="89"/>
      <c r="CW348" s="89"/>
      <c r="CX348" s="89"/>
      <c r="CY348" s="89"/>
      <c r="CZ348" s="89"/>
      <c r="DA348" s="89"/>
      <c r="DB348" s="89"/>
      <c r="DC348" s="89"/>
      <c r="DD348" s="89"/>
      <c r="DE348" s="89"/>
      <c r="DF348" s="89"/>
      <c r="DG348" s="89"/>
      <c r="DH348" s="89"/>
      <c r="DI348" s="89"/>
      <c r="DJ348" s="89"/>
      <c r="DK348" s="89"/>
      <c r="DL348" s="89"/>
      <c r="DM348" s="89"/>
      <c r="DN348" s="89"/>
      <c r="DO348" s="89"/>
      <c r="DP348" s="89"/>
      <c r="DQ348" s="89"/>
      <c r="DR348" s="89"/>
      <c r="DS348" s="89"/>
      <c r="DT348" s="89"/>
      <c r="DU348" s="89"/>
      <c r="DV348" s="89"/>
      <c r="DW348" s="89"/>
      <c r="DX348" s="89"/>
      <c r="DY348" s="89"/>
      <c r="DZ348" s="89"/>
      <c r="EA348" s="89"/>
      <c r="EB348" s="89"/>
      <c r="EC348" s="89"/>
      <c r="ED348" s="89"/>
      <c r="EE348" s="89"/>
      <c r="EF348" s="89"/>
      <c r="EG348" s="89"/>
      <c r="EH348" s="89"/>
      <c r="EI348" s="89"/>
      <c r="EJ348" s="89"/>
      <c r="EK348" s="89"/>
    </row>
    <row r="349" spans="17:141" ht="12.75"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89"/>
      <c r="CV349" s="89"/>
      <c r="CW349" s="89"/>
      <c r="CX349" s="89"/>
      <c r="CY349" s="89"/>
      <c r="CZ349" s="89"/>
      <c r="DA349" s="89"/>
      <c r="DB349" s="89"/>
      <c r="DC349" s="89"/>
      <c r="DD349" s="89"/>
      <c r="DE349" s="89"/>
      <c r="DF349" s="89"/>
      <c r="DG349" s="89"/>
      <c r="DH349" s="89"/>
      <c r="DI349" s="89"/>
      <c r="DJ349" s="89"/>
      <c r="DK349" s="89"/>
      <c r="DL349" s="89"/>
      <c r="DM349" s="89"/>
      <c r="DN349" s="89"/>
      <c r="DO349" s="89"/>
      <c r="DP349" s="89"/>
      <c r="DQ349" s="89"/>
      <c r="DR349" s="89"/>
      <c r="DS349" s="89"/>
      <c r="DT349" s="89"/>
      <c r="DU349" s="89"/>
      <c r="DV349" s="89"/>
      <c r="DW349" s="89"/>
      <c r="DX349" s="89"/>
      <c r="DY349" s="89"/>
      <c r="DZ349" s="89"/>
      <c r="EA349" s="89"/>
      <c r="EB349" s="89"/>
      <c r="EC349" s="89"/>
      <c r="ED349" s="89"/>
      <c r="EE349" s="89"/>
      <c r="EF349" s="89"/>
      <c r="EG349" s="89"/>
      <c r="EH349" s="89"/>
      <c r="EI349" s="89"/>
      <c r="EJ349" s="89"/>
      <c r="EK349" s="89"/>
    </row>
    <row r="350" spans="17:141" ht="12.75"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  <c r="CW350" s="89"/>
      <c r="CX350" s="89"/>
      <c r="CY350" s="89"/>
      <c r="CZ350" s="89"/>
      <c r="DA350" s="89"/>
      <c r="DB350" s="89"/>
      <c r="DC350" s="89"/>
      <c r="DD350" s="89"/>
      <c r="DE350" s="89"/>
      <c r="DF350" s="89"/>
      <c r="DG350" s="89"/>
      <c r="DH350" s="89"/>
      <c r="DI350" s="89"/>
      <c r="DJ350" s="89"/>
      <c r="DK350" s="89"/>
      <c r="DL350" s="89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89"/>
      <c r="DY350" s="89"/>
      <c r="DZ350" s="89"/>
      <c r="EA350" s="89"/>
      <c r="EB350" s="89"/>
      <c r="EC350" s="89"/>
      <c r="ED350" s="89"/>
      <c r="EE350" s="89"/>
      <c r="EF350" s="89"/>
      <c r="EG350" s="89"/>
      <c r="EH350" s="89"/>
      <c r="EI350" s="89"/>
      <c r="EJ350" s="89"/>
      <c r="EK350" s="89"/>
    </row>
    <row r="351" spans="17:141" ht="12.75"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  <c r="CT351" s="89"/>
      <c r="CU351" s="89"/>
      <c r="CV351" s="89"/>
      <c r="CW351" s="89"/>
      <c r="CX351" s="89"/>
      <c r="CY351" s="89"/>
      <c r="CZ351" s="89"/>
      <c r="DA351" s="89"/>
      <c r="DB351" s="89"/>
      <c r="DC351" s="89"/>
      <c r="DD351" s="89"/>
      <c r="DE351" s="89"/>
      <c r="DF351" s="89"/>
      <c r="DG351" s="89"/>
      <c r="DH351" s="89"/>
      <c r="DI351" s="89"/>
      <c r="DJ351" s="89"/>
      <c r="DK351" s="89"/>
      <c r="DL351" s="89"/>
      <c r="DM351" s="89"/>
      <c r="DN351" s="89"/>
      <c r="DO351" s="89"/>
      <c r="DP351" s="89"/>
      <c r="DQ351" s="89"/>
      <c r="DR351" s="89"/>
      <c r="DS351" s="89"/>
      <c r="DT351" s="89"/>
      <c r="DU351" s="89"/>
      <c r="DV351" s="89"/>
      <c r="DW351" s="89"/>
      <c r="DX351" s="89"/>
      <c r="DY351" s="89"/>
      <c r="DZ351" s="89"/>
      <c r="EA351" s="89"/>
      <c r="EB351" s="89"/>
      <c r="EC351" s="89"/>
      <c r="ED351" s="89"/>
      <c r="EE351" s="89"/>
      <c r="EF351" s="89"/>
      <c r="EG351" s="89"/>
      <c r="EH351" s="89"/>
      <c r="EI351" s="89"/>
      <c r="EJ351" s="89"/>
      <c r="EK351" s="89"/>
    </row>
    <row r="352" spans="17:141" ht="12.75"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  <c r="CT352" s="89"/>
      <c r="CU352" s="89"/>
      <c r="CV352" s="89"/>
      <c r="CW352" s="89"/>
      <c r="CX352" s="89"/>
      <c r="CY352" s="89"/>
      <c r="CZ352" s="89"/>
      <c r="DA352" s="89"/>
      <c r="DB352" s="89"/>
      <c r="DC352" s="89"/>
      <c r="DD352" s="89"/>
      <c r="DE352" s="89"/>
      <c r="DF352" s="89"/>
      <c r="DG352" s="89"/>
      <c r="DH352" s="89"/>
      <c r="DI352" s="89"/>
      <c r="DJ352" s="89"/>
      <c r="DK352" s="89"/>
      <c r="DL352" s="89"/>
      <c r="DM352" s="89"/>
      <c r="DN352" s="89"/>
      <c r="DO352" s="89"/>
      <c r="DP352" s="89"/>
      <c r="DQ352" s="89"/>
      <c r="DR352" s="89"/>
      <c r="DS352" s="89"/>
      <c r="DT352" s="89"/>
      <c r="DU352" s="89"/>
      <c r="DV352" s="89"/>
      <c r="DW352" s="89"/>
      <c r="DX352" s="89"/>
      <c r="DY352" s="89"/>
      <c r="DZ352" s="89"/>
      <c r="EA352" s="89"/>
      <c r="EB352" s="89"/>
      <c r="EC352" s="89"/>
      <c r="ED352" s="89"/>
      <c r="EE352" s="89"/>
      <c r="EF352" s="89"/>
      <c r="EG352" s="89"/>
      <c r="EH352" s="89"/>
      <c r="EI352" s="89"/>
      <c r="EJ352" s="89"/>
      <c r="EK352" s="89"/>
    </row>
    <row r="353" spans="17:141" ht="12.75"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  <c r="CT353" s="89"/>
      <c r="CU353" s="89"/>
      <c r="CV353" s="89"/>
      <c r="CW353" s="89"/>
      <c r="CX353" s="89"/>
      <c r="CY353" s="89"/>
      <c r="CZ353" s="89"/>
      <c r="DA353" s="89"/>
      <c r="DB353" s="89"/>
      <c r="DC353" s="89"/>
      <c r="DD353" s="89"/>
      <c r="DE353" s="89"/>
      <c r="DF353" s="89"/>
      <c r="DG353" s="89"/>
      <c r="DH353" s="89"/>
      <c r="DI353" s="89"/>
      <c r="DJ353" s="89"/>
      <c r="DK353" s="89"/>
      <c r="DL353" s="89"/>
      <c r="DM353" s="89"/>
      <c r="DN353" s="89"/>
      <c r="DO353" s="89"/>
      <c r="DP353" s="89"/>
      <c r="DQ353" s="89"/>
      <c r="DR353" s="89"/>
      <c r="DS353" s="89"/>
      <c r="DT353" s="89"/>
      <c r="DU353" s="89"/>
      <c r="DV353" s="89"/>
      <c r="DW353" s="89"/>
      <c r="DX353" s="89"/>
      <c r="DY353" s="89"/>
      <c r="DZ353" s="89"/>
      <c r="EA353" s="89"/>
      <c r="EB353" s="89"/>
      <c r="EC353" s="89"/>
      <c r="ED353" s="89"/>
      <c r="EE353" s="89"/>
      <c r="EF353" s="89"/>
      <c r="EG353" s="89"/>
      <c r="EH353" s="89"/>
      <c r="EI353" s="89"/>
      <c r="EJ353" s="89"/>
      <c r="EK353" s="89"/>
    </row>
    <row r="354" spans="17:141" ht="12.75"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89"/>
      <c r="CY354" s="89"/>
      <c r="CZ354" s="89"/>
      <c r="DA354" s="89"/>
      <c r="DB354" s="89"/>
      <c r="DC354" s="89"/>
      <c r="DD354" s="89"/>
      <c r="DE354" s="89"/>
      <c r="DF354" s="89"/>
      <c r="DG354" s="89"/>
      <c r="DH354" s="89"/>
      <c r="DI354" s="89"/>
      <c r="DJ354" s="89"/>
      <c r="DK354" s="89"/>
      <c r="DL354" s="89"/>
      <c r="DM354" s="89"/>
      <c r="DN354" s="89"/>
      <c r="DO354" s="89"/>
      <c r="DP354" s="89"/>
      <c r="DQ354" s="89"/>
      <c r="DR354" s="89"/>
      <c r="DS354" s="89"/>
      <c r="DT354" s="89"/>
      <c r="DU354" s="89"/>
      <c r="DV354" s="89"/>
      <c r="DW354" s="89"/>
      <c r="DX354" s="89"/>
      <c r="DY354" s="89"/>
      <c r="DZ354" s="89"/>
      <c r="EA354" s="89"/>
      <c r="EB354" s="89"/>
      <c r="EC354" s="89"/>
      <c r="ED354" s="89"/>
      <c r="EE354" s="89"/>
      <c r="EF354" s="89"/>
      <c r="EG354" s="89"/>
      <c r="EH354" s="89"/>
      <c r="EI354" s="89"/>
      <c r="EJ354" s="89"/>
      <c r="EK354" s="89"/>
    </row>
    <row r="355" spans="17:141" ht="12.75"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9"/>
      <c r="DA355" s="89"/>
      <c r="DB355" s="89"/>
      <c r="DC355" s="89"/>
      <c r="DD355" s="89"/>
      <c r="DE355" s="89"/>
      <c r="DF355" s="89"/>
      <c r="DG355" s="89"/>
      <c r="DH355" s="89"/>
      <c r="DI355" s="89"/>
      <c r="DJ355" s="89"/>
      <c r="DK355" s="89"/>
      <c r="DL355" s="89"/>
      <c r="DM355" s="89"/>
      <c r="DN355" s="89"/>
      <c r="DO355" s="89"/>
      <c r="DP355" s="89"/>
      <c r="DQ355" s="89"/>
      <c r="DR355" s="89"/>
      <c r="DS355" s="89"/>
      <c r="DT355" s="89"/>
      <c r="DU355" s="89"/>
      <c r="DV355" s="89"/>
      <c r="DW355" s="89"/>
      <c r="DX355" s="89"/>
      <c r="DY355" s="89"/>
      <c r="DZ355" s="89"/>
      <c r="EA355" s="89"/>
      <c r="EB355" s="89"/>
      <c r="EC355" s="89"/>
      <c r="ED355" s="89"/>
      <c r="EE355" s="89"/>
      <c r="EF355" s="89"/>
      <c r="EG355" s="89"/>
      <c r="EH355" s="89"/>
      <c r="EI355" s="89"/>
      <c r="EJ355" s="89"/>
      <c r="EK355" s="89"/>
    </row>
    <row r="356" spans="17:141" ht="12.75"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89"/>
      <c r="CV356" s="89"/>
      <c r="CW356" s="89"/>
      <c r="CX356" s="89"/>
      <c r="CY356" s="89"/>
      <c r="CZ356" s="89"/>
      <c r="DA356" s="89"/>
      <c r="DB356" s="89"/>
      <c r="DC356" s="89"/>
      <c r="DD356" s="89"/>
      <c r="DE356" s="89"/>
      <c r="DF356" s="89"/>
      <c r="DG356" s="89"/>
      <c r="DH356" s="89"/>
      <c r="DI356" s="89"/>
      <c r="DJ356" s="89"/>
      <c r="DK356" s="89"/>
      <c r="DL356" s="89"/>
      <c r="DM356" s="89"/>
      <c r="DN356" s="89"/>
      <c r="DO356" s="89"/>
      <c r="DP356" s="89"/>
      <c r="DQ356" s="89"/>
      <c r="DR356" s="89"/>
      <c r="DS356" s="89"/>
      <c r="DT356" s="89"/>
      <c r="DU356" s="89"/>
      <c r="DV356" s="89"/>
      <c r="DW356" s="89"/>
      <c r="DX356" s="89"/>
      <c r="DY356" s="89"/>
      <c r="DZ356" s="89"/>
      <c r="EA356" s="89"/>
      <c r="EB356" s="89"/>
      <c r="EC356" s="89"/>
      <c r="ED356" s="89"/>
      <c r="EE356" s="89"/>
      <c r="EF356" s="89"/>
      <c r="EG356" s="89"/>
      <c r="EH356" s="89"/>
      <c r="EI356" s="89"/>
      <c r="EJ356" s="89"/>
      <c r="EK356" s="89"/>
    </row>
    <row r="357" spans="17:141" ht="12.75"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  <c r="CT357" s="89"/>
      <c r="CU357" s="89"/>
      <c r="CV357" s="89"/>
      <c r="CW357" s="89"/>
      <c r="CX357" s="89"/>
      <c r="CY357" s="89"/>
      <c r="CZ357" s="89"/>
      <c r="DA357" s="89"/>
      <c r="DB357" s="89"/>
      <c r="DC357" s="89"/>
      <c r="DD357" s="89"/>
      <c r="DE357" s="89"/>
      <c r="DF357" s="89"/>
      <c r="DG357" s="89"/>
      <c r="DH357" s="89"/>
      <c r="DI357" s="89"/>
      <c r="DJ357" s="89"/>
      <c r="DK357" s="89"/>
      <c r="DL357" s="89"/>
      <c r="DM357" s="89"/>
      <c r="DN357" s="89"/>
      <c r="DO357" s="89"/>
      <c r="DP357" s="89"/>
      <c r="DQ357" s="89"/>
      <c r="DR357" s="89"/>
      <c r="DS357" s="89"/>
      <c r="DT357" s="89"/>
      <c r="DU357" s="89"/>
      <c r="DV357" s="89"/>
      <c r="DW357" s="89"/>
      <c r="DX357" s="89"/>
      <c r="DY357" s="89"/>
      <c r="DZ357" s="89"/>
      <c r="EA357" s="89"/>
      <c r="EB357" s="89"/>
      <c r="EC357" s="89"/>
      <c r="ED357" s="89"/>
      <c r="EE357" s="89"/>
      <c r="EF357" s="89"/>
      <c r="EG357" s="89"/>
      <c r="EH357" s="89"/>
      <c r="EI357" s="89"/>
      <c r="EJ357" s="89"/>
      <c r="EK357" s="89"/>
    </row>
    <row r="358" spans="17:141" ht="12.75"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9"/>
      <c r="DA358" s="89"/>
      <c r="DB358" s="89"/>
      <c r="DC358" s="89"/>
      <c r="DD358" s="89"/>
      <c r="DE358" s="89"/>
      <c r="DF358" s="89"/>
      <c r="DG358" s="89"/>
      <c r="DH358" s="89"/>
      <c r="DI358" s="89"/>
      <c r="DJ358" s="89"/>
      <c r="DK358" s="89"/>
      <c r="DL358" s="89"/>
      <c r="DM358" s="89"/>
      <c r="DN358" s="89"/>
      <c r="DO358" s="89"/>
      <c r="DP358" s="89"/>
      <c r="DQ358" s="89"/>
      <c r="DR358" s="89"/>
      <c r="DS358" s="89"/>
      <c r="DT358" s="89"/>
      <c r="DU358" s="89"/>
      <c r="DV358" s="89"/>
      <c r="DW358" s="89"/>
      <c r="DX358" s="89"/>
      <c r="DY358" s="89"/>
      <c r="DZ358" s="89"/>
      <c r="EA358" s="89"/>
      <c r="EB358" s="89"/>
      <c r="EC358" s="89"/>
      <c r="ED358" s="89"/>
      <c r="EE358" s="89"/>
      <c r="EF358" s="89"/>
      <c r="EG358" s="89"/>
      <c r="EH358" s="89"/>
      <c r="EI358" s="89"/>
      <c r="EJ358" s="89"/>
      <c r="EK358" s="89"/>
    </row>
    <row r="359" spans="17:141" ht="12.75"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  <c r="CT359" s="89"/>
      <c r="CU359" s="89"/>
      <c r="CV359" s="89"/>
      <c r="CW359" s="89"/>
      <c r="CX359" s="89"/>
      <c r="CY359" s="89"/>
      <c r="CZ359" s="89"/>
      <c r="DA359" s="89"/>
      <c r="DB359" s="89"/>
      <c r="DC359" s="89"/>
      <c r="DD359" s="89"/>
      <c r="DE359" s="89"/>
      <c r="DF359" s="89"/>
      <c r="DG359" s="89"/>
      <c r="DH359" s="89"/>
      <c r="DI359" s="89"/>
      <c r="DJ359" s="89"/>
      <c r="DK359" s="89"/>
      <c r="DL359" s="89"/>
      <c r="DM359" s="89"/>
      <c r="DN359" s="89"/>
      <c r="DO359" s="89"/>
      <c r="DP359" s="89"/>
      <c r="DQ359" s="89"/>
      <c r="DR359" s="89"/>
      <c r="DS359" s="89"/>
      <c r="DT359" s="89"/>
      <c r="DU359" s="89"/>
      <c r="DV359" s="89"/>
      <c r="DW359" s="89"/>
      <c r="DX359" s="89"/>
      <c r="DY359" s="89"/>
      <c r="DZ359" s="89"/>
      <c r="EA359" s="89"/>
      <c r="EB359" s="89"/>
      <c r="EC359" s="89"/>
      <c r="ED359" s="89"/>
      <c r="EE359" s="89"/>
      <c r="EF359" s="89"/>
      <c r="EG359" s="89"/>
      <c r="EH359" s="89"/>
      <c r="EI359" s="89"/>
      <c r="EJ359" s="89"/>
      <c r="EK359" s="89"/>
    </row>
    <row r="360" spans="17:141" ht="12.75"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  <c r="CT360" s="89"/>
      <c r="CU360" s="89"/>
      <c r="CV360" s="89"/>
      <c r="CW360" s="89"/>
      <c r="CX360" s="89"/>
      <c r="CY360" s="89"/>
      <c r="CZ360" s="89"/>
      <c r="DA360" s="89"/>
      <c r="DB360" s="89"/>
      <c r="DC360" s="89"/>
      <c r="DD360" s="89"/>
      <c r="DE360" s="89"/>
      <c r="DF360" s="89"/>
      <c r="DG360" s="89"/>
      <c r="DH360" s="89"/>
      <c r="DI360" s="89"/>
      <c r="DJ360" s="89"/>
      <c r="DK360" s="89"/>
      <c r="DL360" s="89"/>
      <c r="DM360" s="89"/>
      <c r="DN360" s="89"/>
      <c r="DO360" s="89"/>
      <c r="DP360" s="89"/>
      <c r="DQ360" s="89"/>
      <c r="DR360" s="89"/>
      <c r="DS360" s="89"/>
      <c r="DT360" s="89"/>
      <c r="DU360" s="89"/>
      <c r="DV360" s="89"/>
      <c r="DW360" s="89"/>
      <c r="DX360" s="89"/>
      <c r="DY360" s="89"/>
      <c r="DZ360" s="89"/>
      <c r="EA360" s="89"/>
      <c r="EB360" s="89"/>
      <c r="EC360" s="89"/>
      <c r="ED360" s="89"/>
      <c r="EE360" s="89"/>
      <c r="EF360" s="89"/>
      <c r="EG360" s="89"/>
      <c r="EH360" s="89"/>
      <c r="EI360" s="89"/>
      <c r="EJ360" s="89"/>
      <c r="EK360" s="89"/>
    </row>
    <row r="361" spans="17:141" ht="12.75"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  <c r="CW361" s="89"/>
      <c r="CX361" s="89"/>
      <c r="CY361" s="89"/>
      <c r="CZ361" s="89"/>
      <c r="DA361" s="89"/>
      <c r="DB361" s="89"/>
      <c r="DC361" s="89"/>
      <c r="DD361" s="89"/>
      <c r="DE361" s="89"/>
      <c r="DF361" s="89"/>
      <c r="DG361" s="89"/>
      <c r="DH361" s="89"/>
      <c r="DI361" s="89"/>
      <c r="DJ361" s="89"/>
      <c r="DK361" s="89"/>
      <c r="DL361" s="89"/>
      <c r="DM361" s="89"/>
      <c r="DN361" s="89"/>
      <c r="DO361" s="89"/>
      <c r="DP361" s="89"/>
      <c r="DQ361" s="89"/>
      <c r="DR361" s="89"/>
      <c r="DS361" s="89"/>
      <c r="DT361" s="89"/>
      <c r="DU361" s="89"/>
      <c r="DV361" s="89"/>
      <c r="DW361" s="89"/>
      <c r="DX361" s="89"/>
      <c r="DY361" s="89"/>
      <c r="DZ361" s="89"/>
      <c r="EA361" s="89"/>
      <c r="EB361" s="89"/>
      <c r="EC361" s="89"/>
      <c r="ED361" s="89"/>
      <c r="EE361" s="89"/>
      <c r="EF361" s="89"/>
      <c r="EG361" s="89"/>
      <c r="EH361" s="89"/>
      <c r="EI361" s="89"/>
      <c r="EJ361" s="89"/>
      <c r="EK361" s="89"/>
    </row>
    <row r="362" spans="17:141" ht="12.75"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  <c r="CT362" s="89"/>
      <c r="CU362" s="89"/>
      <c r="CV362" s="89"/>
      <c r="CW362" s="89"/>
      <c r="CX362" s="89"/>
      <c r="CY362" s="89"/>
      <c r="CZ362" s="89"/>
      <c r="DA362" s="89"/>
      <c r="DB362" s="89"/>
      <c r="DC362" s="89"/>
      <c r="DD362" s="89"/>
      <c r="DE362" s="89"/>
      <c r="DF362" s="89"/>
      <c r="DG362" s="89"/>
      <c r="DH362" s="89"/>
      <c r="DI362" s="89"/>
      <c r="DJ362" s="89"/>
      <c r="DK362" s="89"/>
      <c r="DL362" s="89"/>
      <c r="DM362" s="89"/>
      <c r="DN362" s="89"/>
      <c r="DO362" s="89"/>
      <c r="DP362" s="89"/>
      <c r="DQ362" s="89"/>
      <c r="DR362" s="89"/>
      <c r="DS362" s="89"/>
      <c r="DT362" s="89"/>
      <c r="DU362" s="89"/>
      <c r="DV362" s="89"/>
      <c r="DW362" s="89"/>
      <c r="DX362" s="89"/>
      <c r="DY362" s="89"/>
      <c r="DZ362" s="89"/>
      <c r="EA362" s="89"/>
      <c r="EB362" s="89"/>
      <c r="EC362" s="89"/>
      <c r="ED362" s="89"/>
      <c r="EE362" s="89"/>
      <c r="EF362" s="89"/>
      <c r="EG362" s="89"/>
      <c r="EH362" s="89"/>
      <c r="EI362" s="89"/>
      <c r="EJ362" s="89"/>
      <c r="EK362" s="89"/>
    </row>
    <row r="363" spans="17:141" ht="12.75"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  <c r="CT363" s="89"/>
      <c r="CU363" s="89"/>
      <c r="CV363" s="89"/>
      <c r="CW363" s="89"/>
      <c r="CX363" s="89"/>
      <c r="CY363" s="89"/>
      <c r="CZ363" s="89"/>
      <c r="DA363" s="89"/>
      <c r="DB363" s="89"/>
      <c r="DC363" s="89"/>
      <c r="DD363" s="89"/>
      <c r="DE363" s="89"/>
      <c r="DF363" s="89"/>
      <c r="DG363" s="89"/>
      <c r="DH363" s="89"/>
      <c r="DI363" s="89"/>
      <c r="DJ363" s="89"/>
      <c r="DK363" s="89"/>
      <c r="DL363" s="89"/>
      <c r="DM363" s="89"/>
      <c r="DN363" s="89"/>
      <c r="DO363" s="89"/>
      <c r="DP363" s="89"/>
      <c r="DQ363" s="89"/>
      <c r="DR363" s="89"/>
      <c r="DS363" s="89"/>
      <c r="DT363" s="89"/>
      <c r="DU363" s="89"/>
      <c r="DV363" s="89"/>
      <c r="DW363" s="89"/>
      <c r="DX363" s="89"/>
      <c r="DY363" s="89"/>
      <c r="DZ363" s="89"/>
      <c r="EA363" s="89"/>
      <c r="EB363" s="89"/>
      <c r="EC363" s="89"/>
      <c r="ED363" s="89"/>
      <c r="EE363" s="89"/>
      <c r="EF363" s="89"/>
      <c r="EG363" s="89"/>
      <c r="EH363" s="89"/>
      <c r="EI363" s="89"/>
      <c r="EJ363" s="89"/>
      <c r="EK363" s="89"/>
    </row>
    <row r="364" spans="17:141" ht="12.75"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  <c r="CT364" s="89"/>
      <c r="CU364" s="89"/>
      <c r="CV364" s="89"/>
      <c r="CW364" s="89"/>
      <c r="CX364" s="89"/>
      <c r="CY364" s="89"/>
      <c r="CZ364" s="89"/>
      <c r="DA364" s="89"/>
      <c r="DB364" s="89"/>
      <c r="DC364" s="89"/>
      <c r="DD364" s="89"/>
      <c r="DE364" s="89"/>
      <c r="DF364" s="89"/>
      <c r="DG364" s="89"/>
      <c r="DH364" s="89"/>
      <c r="DI364" s="89"/>
      <c r="DJ364" s="89"/>
      <c r="DK364" s="89"/>
      <c r="DL364" s="89"/>
      <c r="DM364" s="89"/>
      <c r="DN364" s="89"/>
      <c r="DO364" s="89"/>
      <c r="DP364" s="89"/>
      <c r="DQ364" s="89"/>
      <c r="DR364" s="89"/>
      <c r="DS364" s="89"/>
      <c r="DT364" s="89"/>
      <c r="DU364" s="89"/>
      <c r="DV364" s="89"/>
      <c r="DW364" s="89"/>
      <c r="DX364" s="89"/>
      <c r="DY364" s="89"/>
      <c r="DZ364" s="89"/>
      <c r="EA364" s="89"/>
      <c r="EB364" s="89"/>
      <c r="EC364" s="89"/>
      <c r="ED364" s="89"/>
      <c r="EE364" s="89"/>
      <c r="EF364" s="89"/>
      <c r="EG364" s="89"/>
      <c r="EH364" s="89"/>
      <c r="EI364" s="89"/>
      <c r="EJ364" s="89"/>
      <c r="EK364" s="89"/>
    </row>
    <row r="365" spans="17:141" ht="12.75"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  <c r="CW365" s="89"/>
      <c r="CX365" s="89"/>
      <c r="CY365" s="89"/>
      <c r="CZ365" s="89"/>
      <c r="DA365" s="89"/>
      <c r="DB365" s="89"/>
      <c r="DC365" s="89"/>
      <c r="DD365" s="89"/>
      <c r="DE365" s="89"/>
      <c r="DF365" s="89"/>
      <c r="DG365" s="89"/>
      <c r="DH365" s="89"/>
      <c r="DI365" s="89"/>
      <c r="DJ365" s="89"/>
      <c r="DK365" s="89"/>
      <c r="DL365" s="89"/>
      <c r="DM365" s="89"/>
      <c r="DN365" s="89"/>
      <c r="DO365" s="89"/>
      <c r="DP365" s="89"/>
      <c r="DQ365" s="89"/>
      <c r="DR365" s="89"/>
      <c r="DS365" s="89"/>
      <c r="DT365" s="89"/>
      <c r="DU365" s="89"/>
      <c r="DV365" s="89"/>
      <c r="DW365" s="89"/>
      <c r="DX365" s="89"/>
      <c r="DY365" s="89"/>
      <c r="DZ365" s="89"/>
      <c r="EA365" s="89"/>
      <c r="EB365" s="89"/>
      <c r="EC365" s="89"/>
      <c r="ED365" s="89"/>
      <c r="EE365" s="89"/>
      <c r="EF365" s="89"/>
      <c r="EG365" s="89"/>
      <c r="EH365" s="89"/>
      <c r="EI365" s="89"/>
      <c r="EJ365" s="89"/>
      <c r="EK365" s="89"/>
    </row>
    <row r="366" spans="17:141" ht="12.75"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  <c r="CT366" s="89"/>
      <c r="CU366" s="89"/>
      <c r="CV366" s="89"/>
      <c r="CW366" s="89"/>
      <c r="CX366" s="89"/>
      <c r="CY366" s="89"/>
      <c r="CZ366" s="89"/>
      <c r="DA366" s="89"/>
      <c r="DB366" s="89"/>
      <c r="DC366" s="89"/>
      <c r="DD366" s="89"/>
      <c r="DE366" s="89"/>
      <c r="DF366" s="89"/>
      <c r="DG366" s="89"/>
      <c r="DH366" s="89"/>
      <c r="DI366" s="89"/>
      <c r="DJ366" s="89"/>
      <c r="DK366" s="89"/>
      <c r="DL366" s="89"/>
      <c r="DM366" s="89"/>
      <c r="DN366" s="89"/>
      <c r="DO366" s="89"/>
      <c r="DP366" s="89"/>
      <c r="DQ366" s="89"/>
      <c r="DR366" s="89"/>
      <c r="DS366" s="89"/>
      <c r="DT366" s="89"/>
      <c r="DU366" s="89"/>
      <c r="DV366" s="89"/>
      <c r="DW366" s="89"/>
      <c r="DX366" s="89"/>
      <c r="DY366" s="89"/>
      <c r="DZ366" s="89"/>
      <c r="EA366" s="89"/>
      <c r="EB366" s="89"/>
      <c r="EC366" s="89"/>
      <c r="ED366" s="89"/>
      <c r="EE366" s="89"/>
      <c r="EF366" s="89"/>
      <c r="EG366" s="89"/>
      <c r="EH366" s="89"/>
      <c r="EI366" s="89"/>
      <c r="EJ366" s="89"/>
      <c r="EK366" s="89"/>
    </row>
    <row r="367" spans="17:141" ht="12.75"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  <c r="CT367" s="89"/>
      <c r="CU367" s="89"/>
      <c r="CV367" s="89"/>
      <c r="CW367" s="89"/>
      <c r="CX367" s="89"/>
      <c r="CY367" s="89"/>
      <c r="CZ367" s="89"/>
      <c r="DA367" s="89"/>
      <c r="DB367" s="89"/>
      <c r="DC367" s="89"/>
      <c r="DD367" s="89"/>
      <c r="DE367" s="89"/>
      <c r="DF367" s="89"/>
      <c r="DG367" s="89"/>
      <c r="DH367" s="89"/>
      <c r="DI367" s="89"/>
      <c r="DJ367" s="89"/>
      <c r="DK367" s="89"/>
      <c r="DL367" s="89"/>
      <c r="DM367" s="89"/>
      <c r="DN367" s="89"/>
      <c r="DO367" s="89"/>
      <c r="DP367" s="89"/>
      <c r="DQ367" s="89"/>
      <c r="DR367" s="89"/>
      <c r="DS367" s="89"/>
      <c r="DT367" s="89"/>
      <c r="DU367" s="89"/>
      <c r="DV367" s="89"/>
      <c r="DW367" s="89"/>
      <c r="DX367" s="89"/>
      <c r="DY367" s="89"/>
      <c r="DZ367" s="89"/>
      <c r="EA367" s="89"/>
      <c r="EB367" s="89"/>
      <c r="EC367" s="89"/>
      <c r="ED367" s="89"/>
      <c r="EE367" s="89"/>
      <c r="EF367" s="89"/>
      <c r="EG367" s="89"/>
      <c r="EH367" s="89"/>
      <c r="EI367" s="89"/>
      <c r="EJ367" s="89"/>
      <c r="EK367" s="89"/>
    </row>
    <row r="368" spans="17:141" ht="12.75"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  <c r="CR368" s="89"/>
      <c r="CS368" s="89"/>
      <c r="CT368" s="89"/>
      <c r="CU368" s="89"/>
      <c r="CV368" s="89"/>
      <c r="CW368" s="89"/>
      <c r="CX368" s="89"/>
      <c r="CY368" s="89"/>
      <c r="CZ368" s="89"/>
      <c r="DA368" s="89"/>
      <c r="DB368" s="89"/>
      <c r="DC368" s="89"/>
      <c r="DD368" s="89"/>
      <c r="DE368" s="89"/>
      <c r="DF368" s="89"/>
      <c r="DG368" s="89"/>
      <c r="DH368" s="89"/>
      <c r="DI368" s="89"/>
      <c r="DJ368" s="89"/>
      <c r="DK368" s="89"/>
      <c r="DL368" s="89"/>
      <c r="DM368" s="89"/>
      <c r="DN368" s="89"/>
      <c r="DO368" s="89"/>
      <c r="DP368" s="89"/>
      <c r="DQ368" s="89"/>
      <c r="DR368" s="89"/>
      <c r="DS368" s="89"/>
      <c r="DT368" s="89"/>
      <c r="DU368" s="89"/>
      <c r="DV368" s="89"/>
      <c r="DW368" s="89"/>
      <c r="DX368" s="89"/>
      <c r="DY368" s="89"/>
      <c r="DZ368" s="89"/>
      <c r="EA368" s="89"/>
      <c r="EB368" s="89"/>
      <c r="EC368" s="89"/>
      <c r="ED368" s="89"/>
      <c r="EE368" s="89"/>
      <c r="EF368" s="89"/>
      <c r="EG368" s="89"/>
      <c r="EH368" s="89"/>
      <c r="EI368" s="89"/>
      <c r="EJ368" s="89"/>
      <c r="EK368" s="89"/>
    </row>
    <row r="369" spans="17:141" ht="12.75"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  <c r="CT369" s="89"/>
      <c r="CU369" s="89"/>
      <c r="CV369" s="89"/>
      <c r="CW369" s="89"/>
      <c r="CX369" s="89"/>
      <c r="CY369" s="89"/>
      <c r="CZ369" s="89"/>
      <c r="DA369" s="89"/>
      <c r="DB369" s="89"/>
      <c r="DC369" s="89"/>
      <c r="DD369" s="89"/>
      <c r="DE369" s="89"/>
      <c r="DF369" s="89"/>
      <c r="DG369" s="89"/>
      <c r="DH369" s="89"/>
      <c r="DI369" s="89"/>
      <c r="DJ369" s="89"/>
      <c r="DK369" s="89"/>
      <c r="DL369" s="89"/>
      <c r="DM369" s="89"/>
      <c r="DN369" s="89"/>
      <c r="DO369" s="89"/>
      <c r="DP369" s="89"/>
      <c r="DQ369" s="89"/>
      <c r="DR369" s="89"/>
      <c r="DS369" s="89"/>
      <c r="DT369" s="89"/>
      <c r="DU369" s="89"/>
      <c r="DV369" s="89"/>
      <c r="DW369" s="89"/>
      <c r="DX369" s="89"/>
      <c r="DY369" s="89"/>
      <c r="DZ369" s="89"/>
      <c r="EA369" s="89"/>
      <c r="EB369" s="89"/>
      <c r="EC369" s="89"/>
      <c r="ED369" s="89"/>
      <c r="EE369" s="89"/>
      <c r="EF369" s="89"/>
      <c r="EG369" s="89"/>
      <c r="EH369" s="89"/>
      <c r="EI369" s="89"/>
      <c r="EJ369" s="89"/>
      <c r="EK369" s="89"/>
    </row>
    <row r="370" spans="17:141" ht="12.75"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  <c r="CT370" s="89"/>
      <c r="CU370" s="89"/>
      <c r="CV370" s="89"/>
      <c r="CW370" s="89"/>
      <c r="CX370" s="89"/>
      <c r="CY370" s="89"/>
      <c r="CZ370" s="89"/>
      <c r="DA370" s="89"/>
      <c r="DB370" s="89"/>
      <c r="DC370" s="89"/>
      <c r="DD370" s="89"/>
      <c r="DE370" s="89"/>
      <c r="DF370" s="89"/>
      <c r="DG370" s="89"/>
      <c r="DH370" s="89"/>
      <c r="DI370" s="89"/>
      <c r="DJ370" s="89"/>
      <c r="DK370" s="89"/>
      <c r="DL370" s="89"/>
      <c r="DM370" s="89"/>
      <c r="DN370" s="89"/>
      <c r="DO370" s="89"/>
      <c r="DP370" s="89"/>
      <c r="DQ370" s="89"/>
      <c r="DR370" s="89"/>
      <c r="DS370" s="89"/>
      <c r="DT370" s="89"/>
      <c r="DU370" s="89"/>
      <c r="DV370" s="89"/>
      <c r="DW370" s="89"/>
      <c r="DX370" s="89"/>
      <c r="DY370" s="89"/>
      <c r="DZ370" s="89"/>
      <c r="EA370" s="89"/>
      <c r="EB370" s="89"/>
      <c r="EC370" s="89"/>
      <c r="ED370" s="89"/>
      <c r="EE370" s="89"/>
      <c r="EF370" s="89"/>
      <c r="EG370" s="89"/>
      <c r="EH370" s="89"/>
      <c r="EI370" s="89"/>
      <c r="EJ370" s="89"/>
      <c r="EK370" s="89"/>
    </row>
    <row r="371" spans="17:141" ht="12.75"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  <c r="CT371" s="89"/>
      <c r="CU371" s="89"/>
      <c r="CV371" s="89"/>
      <c r="CW371" s="89"/>
      <c r="CX371" s="89"/>
      <c r="CY371" s="89"/>
      <c r="CZ371" s="89"/>
      <c r="DA371" s="89"/>
      <c r="DB371" s="89"/>
      <c r="DC371" s="89"/>
      <c r="DD371" s="89"/>
      <c r="DE371" s="89"/>
      <c r="DF371" s="89"/>
      <c r="DG371" s="89"/>
      <c r="DH371" s="89"/>
      <c r="DI371" s="89"/>
      <c r="DJ371" s="89"/>
      <c r="DK371" s="89"/>
      <c r="DL371" s="89"/>
      <c r="DM371" s="89"/>
      <c r="DN371" s="89"/>
      <c r="DO371" s="89"/>
      <c r="DP371" s="89"/>
      <c r="DQ371" s="89"/>
      <c r="DR371" s="89"/>
      <c r="DS371" s="89"/>
      <c r="DT371" s="89"/>
      <c r="DU371" s="89"/>
      <c r="DV371" s="89"/>
      <c r="DW371" s="89"/>
      <c r="DX371" s="89"/>
      <c r="DY371" s="89"/>
      <c r="DZ371" s="89"/>
      <c r="EA371" s="89"/>
      <c r="EB371" s="89"/>
      <c r="EC371" s="89"/>
      <c r="ED371" s="89"/>
      <c r="EE371" s="89"/>
      <c r="EF371" s="89"/>
      <c r="EG371" s="89"/>
      <c r="EH371" s="89"/>
      <c r="EI371" s="89"/>
      <c r="EJ371" s="89"/>
      <c r="EK371" s="89"/>
    </row>
    <row r="372" spans="17:141" ht="12.75"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  <c r="CT372" s="89"/>
      <c r="CU372" s="89"/>
      <c r="CV372" s="89"/>
      <c r="CW372" s="89"/>
      <c r="CX372" s="89"/>
      <c r="CY372" s="89"/>
      <c r="CZ372" s="89"/>
      <c r="DA372" s="89"/>
      <c r="DB372" s="89"/>
      <c r="DC372" s="89"/>
      <c r="DD372" s="89"/>
      <c r="DE372" s="89"/>
      <c r="DF372" s="89"/>
      <c r="DG372" s="89"/>
      <c r="DH372" s="89"/>
      <c r="DI372" s="89"/>
      <c r="DJ372" s="89"/>
      <c r="DK372" s="89"/>
      <c r="DL372" s="89"/>
      <c r="DM372" s="89"/>
      <c r="DN372" s="89"/>
      <c r="DO372" s="89"/>
      <c r="DP372" s="89"/>
      <c r="DQ372" s="89"/>
      <c r="DR372" s="89"/>
      <c r="DS372" s="89"/>
      <c r="DT372" s="89"/>
      <c r="DU372" s="89"/>
      <c r="DV372" s="89"/>
      <c r="DW372" s="89"/>
      <c r="DX372" s="89"/>
      <c r="DY372" s="89"/>
      <c r="DZ372" s="89"/>
      <c r="EA372" s="89"/>
      <c r="EB372" s="89"/>
      <c r="EC372" s="89"/>
      <c r="ED372" s="89"/>
      <c r="EE372" s="89"/>
      <c r="EF372" s="89"/>
      <c r="EG372" s="89"/>
      <c r="EH372" s="89"/>
      <c r="EI372" s="89"/>
      <c r="EJ372" s="89"/>
      <c r="EK372" s="89"/>
    </row>
    <row r="373" spans="17:141" ht="12.75"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  <c r="CT373" s="89"/>
      <c r="CU373" s="89"/>
      <c r="CV373" s="89"/>
      <c r="CW373" s="89"/>
      <c r="CX373" s="89"/>
      <c r="CY373" s="89"/>
      <c r="CZ373" s="89"/>
      <c r="DA373" s="89"/>
      <c r="DB373" s="89"/>
      <c r="DC373" s="89"/>
      <c r="DD373" s="89"/>
      <c r="DE373" s="89"/>
      <c r="DF373" s="89"/>
      <c r="DG373" s="89"/>
      <c r="DH373" s="89"/>
      <c r="DI373" s="89"/>
      <c r="DJ373" s="89"/>
      <c r="DK373" s="89"/>
      <c r="DL373" s="89"/>
      <c r="DM373" s="89"/>
      <c r="DN373" s="89"/>
      <c r="DO373" s="89"/>
      <c r="DP373" s="89"/>
      <c r="DQ373" s="89"/>
      <c r="DR373" s="89"/>
      <c r="DS373" s="89"/>
      <c r="DT373" s="89"/>
      <c r="DU373" s="89"/>
      <c r="DV373" s="89"/>
      <c r="DW373" s="89"/>
      <c r="DX373" s="89"/>
      <c r="DY373" s="89"/>
      <c r="DZ373" s="89"/>
      <c r="EA373" s="89"/>
      <c r="EB373" s="89"/>
      <c r="EC373" s="89"/>
      <c r="ED373" s="89"/>
      <c r="EE373" s="89"/>
      <c r="EF373" s="89"/>
      <c r="EG373" s="89"/>
      <c r="EH373" s="89"/>
      <c r="EI373" s="89"/>
      <c r="EJ373" s="89"/>
      <c r="EK373" s="89"/>
    </row>
    <row r="374" spans="17:141" ht="12.75"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  <c r="CT374" s="89"/>
      <c r="CU374" s="89"/>
      <c r="CV374" s="89"/>
      <c r="CW374" s="89"/>
      <c r="CX374" s="89"/>
      <c r="CY374" s="89"/>
      <c r="CZ374" s="89"/>
      <c r="DA374" s="89"/>
      <c r="DB374" s="89"/>
      <c r="DC374" s="89"/>
      <c r="DD374" s="89"/>
      <c r="DE374" s="89"/>
      <c r="DF374" s="89"/>
      <c r="DG374" s="89"/>
      <c r="DH374" s="89"/>
      <c r="DI374" s="89"/>
      <c r="DJ374" s="89"/>
      <c r="DK374" s="89"/>
      <c r="DL374" s="89"/>
      <c r="DM374" s="89"/>
      <c r="DN374" s="89"/>
      <c r="DO374" s="89"/>
      <c r="DP374" s="89"/>
      <c r="DQ374" s="89"/>
      <c r="DR374" s="89"/>
      <c r="DS374" s="89"/>
      <c r="DT374" s="89"/>
      <c r="DU374" s="89"/>
      <c r="DV374" s="89"/>
      <c r="DW374" s="89"/>
      <c r="DX374" s="89"/>
      <c r="DY374" s="89"/>
      <c r="DZ374" s="89"/>
      <c r="EA374" s="89"/>
      <c r="EB374" s="89"/>
      <c r="EC374" s="89"/>
      <c r="ED374" s="89"/>
      <c r="EE374" s="89"/>
      <c r="EF374" s="89"/>
      <c r="EG374" s="89"/>
      <c r="EH374" s="89"/>
      <c r="EI374" s="89"/>
      <c r="EJ374" s="89"/>
      <c r="EK374" s="89"/>
    </row>
    <row r="375" spans="17:141" ht="12.75"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89"/>
      <c r="CV375" s="89"/>
      <c r="CW375" s="89"/>
      <c r="CX375" s="89"/>
      <c r="CY375" s="89"/>
      <c r="CZ375" s="89"/>
      <c r="DA375" s="89"/>
      <c r="DB375" s="89"/>
      <c r="DC375" s="89"/>
      <c r="DD375" s="89"/>
      <c r="DE375" s="89"/>
      <c r="DF375" s="89"/>
      <c r="DG375" s="89"/>
      <c r="DH375" s="89"/>
      <c r="DI375" s="89"/>
      <c r="DJ375" s="89"/>
      <c r="DK375" s="89"/>
      <c r="DL375" s="89"/>
      <c r="DM375" s="89"/>
      <c r="DN375" s="89"/>
      <c r="DO375" s="89"/>
      <c r="DP375" s="89"/>
      <c r="DQ375" s="89"/>
      <c r="DR375" s="89"/>
      <c r="DS375" s="89"/>
      <c r="DT375" s="89"/>
      <c r="DU375" s="89"/>
      <c r="DV375" s="89"/>
      <c r="DW375" s="89"/>
      <c r="DX375" s="89"/>
      <c r="DY375" s="89"/>
      <c r="DZ375" s="89"/>
      <c r="EA375" s="89"/>
      <c r="EB375" s="89"/>
      <c r="EC375" s="89"/>
      <c r="ED375" s="89"/>
      <c r="EE375" s="89"/>
      <c r="EF375" s="89"/>
      <c r="EG375" s="89"/>
      <c r="EH375" s="89"/>
      <c r="EI375" s="89"/>
      <c r="EJ375" s="89"/>
      <c r="EK375" s="89"/>
    </row>
    <row r="376" spans="17:141" ht="12.75"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  <c r="CT376" s="89"/>
      <c r="CU376" s="89"/>
      <c r="CV376" s="89"/>
      <c r="CW376" s="89"/>
      <c r="CX376" s="89"/>
      <c r="CY376" s="89"/>
      <c r="CZ376" s="89"/>
      <c r="DA376" s="89"/>
      <c r="DB376" s="89"/>
      <c r="DC376" s="89"/>
      <c r="DD376" s="89"/>
      <c r="DE376" s="89"/>
      <c r="DF376" s="89"/>
      <c r="DG376" s="89"/>
      <c r="DH376" s="89"/>
      <c r="DI376" s="89"/>
      <c r="DJ376" s="89"/>
      <c r="DK376" s="89"/>
      <c r="DL376" s="89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9"/>
      <c r="DZ376" s="89"/>
      <c r="EA376" s="89"/>
      <c r="EB376" s="89"/>
      <c r="EC376" s="89"/>
      <c r="ED376" s="89"/>
      <c r="EE376" s="89"/>
      <c r="EF376" s="89"/>
      <c r="EG376" s="89"/>
      <c r="EH376" s="89"/>
      <c r="EI376" s="89"/>
      <c r="EJ376" s="89"/>
      <c r="EK376" s="89"/>
    </row>
    <row r="377" spans="17:141" ht="12.75"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  <c r="CT377" s="89"/>
      <c r="CU377" s="89"/>
      <c r="CV377" s="89"/>
      <c r="CW377" s="89"/>
      <c r="CX377" s="89"/>
      <c r="CY377" s="89"/>
      <c r="CZ377" s="89"/>
      <c r="DA377" s="89"/>
      <c r="DB377" s="89"/>
      <c r="DC377" s="89"/>
      <c r="DD377" s="89"/>
      <c r="DE377" s="89"/>
      <c r="DF377" s="89"/>
      <c r="DG377" s="89"/>
      <c r="DH377" s="89"/>
      <c r="DI377" s="89"/>
      <c r="DJ377" s="89"/>
      <c r="DK377" s="89"/>
      <c r="DL377" s="89"/>
      <c r="DM377" s="89"/>
      <c r="DN377" s="89"/>
      <c r="DO377" s="89"/>
      <c r="DP377" s="89"/>
      <c r="DQ377" s="89"/>
      <c r="DR377" s="89"/>
      <c r="DS377" s="89"/>
      <c r="DT377" s="89"/>
      <c r="DU377" s="89"/>
      <c r="DV377" s="89"/>
      <c r="DW377" s="89"/>
      <c r="DX377" s="89"/>
      <c r="DY377" s="89"/>
      <c r="DZ377" s="89"/>
      <c r="EA377" s="89"/>
      <c r="EB377" s="89"/>
      <c r="EC377" s="89"/>
      <c r="ED377" s="89"/>
      <c r="EE377" s="89"/>
      <c r="EF377" s="89"/>
      <c r="EG377" s="89"/>
      <c r="EH377" s="89"/>
      <c r="EI377" s="89"/>
      <c r="EJ377" s="89"/>
      <c r="EK377" s="89"/>
    </row>
    <row r="378" spans="17:141" ht="12.75"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89"/>
      <c r="DD378" s="89"/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9"/>
      <c r="DZ378" s="89"/>
      <c r="EA378" s="89"/>
      <c r="EB378" s="89"/>
      <c r="EC378" s="89"/>
      <c r="ED378" s="89"/>
      <c r="EE378" s="89"/>
      <c r="EF378" s="89"/>
      <c r="EG378" s="89"/>
      <c r="EH378" s="89"/>
      <c r="EI378" s="89"/>
      <c r="EJ378" s="89"/>
      <c r="EK378" s="89"/>
    </row>
    <row r="379" spans="17:141" ht="12.75"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89"/>
      <c r="CV379" s="89"/>
      <c r="CW379" s="89"/>
      <c r="CX379" s="89"/>
      <c r="CY379" s="89"/>
      <c r="CZ379" s="89"/>
      <c r="DA379" s="89"/>
      <c r="DB379" s="89"/>
      <c r="DC379" s="89"/>
      <c r="DD379" s="89"/>
      <c r="DE379" s="89"/>
      <c r="DF379" s="89"/>
      <c r="DG379" s="89"/>
      <c r="DH379" s="89"/>
      <c r="DI379" s="89"/>
      <c r="DJ379" s="89"/>
      <c r="DK379" s="89"/>
      <c r="DL379" s="89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89"/>
      <c r="DZ379" s="89"/>
      <c r="EA379" s="89"/>
      <c r="EB379" s="89"/>
      <c r="EC379" s="89"/>
      <c r="ED379" s="89"/>
      <c r="EE379" s="89"/>
      <c r="EF379" s="89"/>
      <c r="EG379" s="89"/>
      <c r="EH379" s="89"/>
      <c r="EI379" s="89"/>
      <c r="EJ379" s="89"/>
      <c r="EK379" s="89"/>
    </row>
    <row r="380" spans="17:141" ht="12.75"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  <c r="CT380" s="89"/>
      <c r="CU380" s="89"/>
      <c r="CV380" s="89"/>
      <c r="CW380" s="89"/>
      <c r="CX380" s="89"/>
      <c r="CY380" s="89"/>
      <c r="CZ380" s="89"/>
      <c r="DA380" s="89"/>
      <c r="DB380" s="89"/>
      <c r="DC380" s="89"/>
      <c r="DD380" s="89"/>
      <c r="DE380" s="89"/>
      <c r="DF380" s="89"/>
      <c r="DG380" s="89"/>
      <c r="DH380" s="89"/>
      <c r="DI380" s="89"/>
      <c r="DJ380" s="89"/>
      <c r="DK380" s="89"/>
      <c r="DL380" s="89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89"/>
      <c r="DY380" s="89"/>
      <c r="DZ380" s="89"/>
      <c r="EA380" s="89"/>
      <c r="EB380" s="89"/>
      <c r="EC380" s="89"/>
      <c r="ED380" s="89"/>
      <c r="EE380" s="89"/>
      <c r="EF380" s="89"/>
      <c r="EG380" s="89"/>
      <c r="EH380" s="89"/>
      <c r="EI380" s="89"/>
      <c r="EJ380" s="89"/>
      <c r="EK380" s="89"/>
    </row>
    <row r="381" spans="17:141" ht="12.75"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  <c r="CT381" s="89"/>
      <c r="CU381" s="89"/>
      <c r="CV381" s="89"/>
      <c r="CW381" s="89"/>
      <c r="CX381" s="89"/>
      <c r="CY381" s="89"/>
      <c r="CZ381" s="89"/>
      <c r="DA381" s="89"/>
      <c r="DB381" s="89"/>
      <c r="DC381" s="89"/>
      <c r="DD381" s="89"/>
      <c r="DE381" s="89"/>
      <c r="DF381" s="89"/>
      <c r="DG381" s="89"/>
      <c r="DH381" s="89"/>
      <c r="DI381" s="89"/>
      <c r="DJ381" s="89"/>
      <c r="DK381" s="89"/>
      <c r="DL381" s="89"/>
      <c r="DM381" s="89"/>
      <c r="DN381" s="89"/>
      <c r="DO381" s="89"/>
      <c r="DP381" s="89"/>
      <c r="DQ381" s="89"/>
      <c r="DR381" s="89"/>
      <c r="DS381" s="89"/>
      <c r="DT381" s="89"/>
      <c r="DU381" s="89"/>
      <c r="DV381" s="89"/>
      <c r="DW381" s="89"/>
      <c r="DX381" s="89"/>
      <c r="DY381" s="89"/>
      <c r="DZ381" s="89"/>
      <c r="EA381" s="89"/>
      <c r="EB381" s="89"/>
      <c r="EC381" s="89"/>
      <c r="ED381" s="89"/>
      <c r="EE381" s="89"/>
      <c r="EF381" s="89"/>
      <c r="EG381" s="89"/>
      <c r="EH381" s="89"/>
      <c r="EI381" s="89"/>
      <c r="EJ381" s="89"/>
      <c r="EK381" s="89"/>
    </row>
    <row r="382" spans="17:141" ht="12.75"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  <c r="CT382" s="89"/>
      <c r="CU382" s="89"/>
      <c r="CV382" s="89"/>
      <c r="CW382" s="89"/>
      <c r="CX382" s="89"/>
      <c r="CY382" s="89"/>
      <c r="CZ382" s="89"/>
      <c r="DA382" s="89"/>
      <c r="DB382" s="89"/>
      <c r="DC382" s="89"/>
      <c r="DD382" s="89"/>
      <c r="DE382" s="89"/>
      <c r="DF382" s="89"/>
      <c r="DG382" s="89"/>
      <c r="DH382" s="89"/>
      <c r="DI382" s="89"/>
      <c r="DJ382" s="89"/>
      <c r="DK382" s="89"/>
      <c r="DL382" s="89"/>
      <c r="DM382" s="89"/>
      <c r="DN382" s="89"/>
      <c r="DO382" s="89"/>
      <c r="DP382" s="89"/>
      <c r="DQ382" s="89"/>
      <c r="DR382" s="89"/>
      <c r="DS382" s="89"/>
      <c r="DT382" s="89"/>
      <c r="DU382" s="89"/>
      <c r="DV382" s="89"/>
      <c r="DW382" s="89"/>
      <c r="DX382" s="89"/>
      <c r="DY382" s="89"/>
      <c r="DZ382" s="89"/>
      <c r="EA382" s="89"/>
      <c r="EB382" s="89"/>
      <c r="EC382" s="89"/>
      <c r="ED382" s="89"/>
      <c r="EE382" s="89"/>
      <c r="EF382" s="89"/>
      <c r="EG382" s="89"/>
      <c r="EH382" s="89"/>
      <c r="EI382" s="89"/>
      <c r="EJ382" s="89"/>
      <c r="EK382" s="89"/>
    </row>
    <row r="383" spans="17:141" ht="12.75"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  <c r="CT383" s="89"/>
      <c r="CU383" s="89"/>
      <c r="CV383" s="89"/>
      <c r="CW383" s="89"/>
      <c r="CX383" s="89"/>
      <c r="CY383" s="89"/>
      <c r="CZ383" s="89"/>
      <c r="DA383" s="89"/>
      <c r="DB383" s="89"/>
      <c r="DC383" s="89"/>
      <c r="DD383" s="89"/>
      <c r="DE383" s="89"/>
      <c r="DF383" s="89"/>
      <c r="DG383" s="89"/>
      <c r="DH383" s="89"/>
      <c r="DI383" s="89"/>
      <c r="DJ383" s="89"/>
      <c r="DK383" s="89"/>
      <c r="DL383" s="89"/>
      <c r="DM383" s="89"/>
      <c r="DN383" s="89"/>
      <c r="DO383" s="89"/>
      <c r="DP383" s="89"/>
      <c r="DQ383" s="89"/>
      <c r="DR383" s="89"/>
      <c r="DS383" s="89"/>
      <c r="DT383" s="89"/>
      <c r="DU383" s="89"/>
      <c r="DV383" s="89"/>
      <c r="DW383" s="89"/>
      <c r="DX383" s="89"/>
      <c r="DY383" s="89"/>
      <c r="DZ383" s="89"/>
      <c r="EA383" s="89"/>
      <c r="EB383" s="89"/>
      <c r="EC383" s="89"/>
      <c r="ED383" s="89"/>
      <c r="EE383" s="89"/>
      <c r="EF383" s="89"/>
      <c r="EG383" s="89"/>
      <c r="EH383" s="89"/>
      <c r="EI383" s="89"/>
      <c r="EJ383" s="89"/>
      <c r="EK383" s="89"/>
    </row>
    <row r="384" spans="17:141" ht="12.75"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89"/>
      <c r="CV384" s="89"/>
      <c r="CW384" s="89"/>
      <c r="CX384" s="89"/>
      <c r="CY384" s="89"/>
      <c r="CZ384" s="89"/>
      <c r="DA384" s="89"/>
      <c r="DB384" s="89"/>
      <c r="DC384" s="89"/>
      <c r="DD384" s="89"/>
      <c r="DE384" s="89"/>
      <c r="DF384" s="89"/>
      <c r="DG384" s="89"/>
      <c r="DH384" s="89"/>
      <c r="DI384" s="89"/>
      <c r="DJ384" s="89"/>
      <c r="DK384" s="89"/>
      <c r="DL384" s="89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89"/>
      <c r="DZ384" s="89"/>
      <c r="EA384" s="89"/>
      <c r="EB384" s="89"/>
      <c r="EC384" s="89"/>
      <c r="ED384" s="89"/>
      <c r="EE384" s="89"/>
      <c r="EF384" s="89"/>
      <c r="EG384" s="89"/>
      <c r="EH384" s="89"/>
      <c r="EI384" s="89"/>
      <c r="EJ384" s="89"/>
      <c r="EK384" s="89"/>
    </row>
    <row r="385" spans="17:141" ht="12.75"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  <c r="CW385" s="89"/>
      <c r="CX385" s="89"/>
      <c r="CY385" s="89"/>
      <c r="CZ385" s="89"/>
      <c r="DA385" s="89"/>
      <c r="DB385" s="89"/>
      <c r="DC385" s="89"/>
      <c r="DD385" s="89"/>
      <c r="DE385" s="89"/>
      <c r="DF385" s="89"/>
      <c r="DG385" s="89"/>
      <c r="DH385" s="89"/>
      <c r="DI385" s="89"/>
      <c r="DJ385" s="89"/>
      <c r="DK385" s="89"/>
      <c r="DL385" s="89"/>
      <c r="DM385" s="89"/>
      <c r="DN385" s="89"/>
      <c r="DO385" s="89"/>
      <c r="DP385" s="89"/>
      <c r="DQ385" s="89"/>
      <c r="DR385" s="89"/>
      <c r="DS385" s="89"/>
      <c r="DT385" s="89"/>
      <c r="DU385" s="89"/>
      <c r="DV385" s="89"/>
      <c r="DW385" s="89"/>
      <c r="DX385" s="89"/>
      <c r="DY385" s="89"/>
      <c r="DZ385" s="89"/>
      <c r="EA385" s="89"/>
      <c r="EB385" s="89"/>
      <c r="EC385" s="89"/>
      <c r="ED385" s="89"/>
      <c r="EE385" s="89"/>
      <c r="EF385" s="89"/>
      <c r="EG385" s="89"/>
      <c r="EH385" s="89"/>
      <c r="EI385" s="89"/>
      <c r="EJ385" s="89"/>
      <c r="EK385" s="89"/>
    </row>
    <row r="386" spans="17:141" ht="12.75"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  <c r="CT386" s="89"/>
      <c r="CU386" s="89"/>
      <c r="CV386" s="89"/>
      <c r="CW386" s="89"/>
      <c r="CX386" s="89"/>
      <c r="CY386" s="89"/>
      <c r="CZ386" s="89"/>
      <c r="DA386" s="89"/>
      <c r="DB386" s="89"/>
      <c r="DC386" s="89"/>
      <c r="DD386" s="89"/>
      <c r="DE386" s="89"/>
      <c r="DF386" s="89"/>
      <c r="DG386" s="89"/>
      <c r="DH386" s="89"/>
      <c r="DI386" s="89"/>
      <c r="DJ386" s="89"/>
      <c r="DK386" s="89"/>
      <c r="DL386" s="89"/>
      <c r="DM386" s="89"/>
      <c r="DN386" s="89"/>
      <c r="DO386" s="89"/>
      <c r="DP386" s="89"/>
      <c r="DQ386" s="89"/>
      <c r="DR386" s="89"/>
      <c r="DS386" s="89"/>
      <c r="DT386" s="89"/>
      <c r="DU386" s="89"/>
      <c r="DV386" s="89"/>
      <c r="DW386" s="89"/>
      <c r="DX386" s="89"/>
      <c r="DY386" s="89"/>
      <c r="DZ386" s="89"/>
      <c r="EA386" s="89"/>
      <c r="EB386" s="89"/>
      <c r="EC386" s="89"/>
      <c r="ED386" s="89"/>
      <c r="EE386" s="89"/>
      <c r="EF386" s="89"/>
      <c r="EG386" s="89"/>
      <c r="EH386" s="89"/>
      <c r="EI386" s="89"/>
      <c r="EJ386" s="89"/>
      <c r="EK386" s="89"/>
    </row>
    <row r="387" spans="17:141" ht="12.75"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  <c r="CT387" s="89"/>
      <c r="CU387" s="89"/>
      <c r="CV387" s="89"/>
      <c r="CW387" s="89"/>
      <c r="CX387" s="89"/>
      <c r="CY387" s="89"/>
      <c r="CZ387" s="89"/>
      <c r="DA387" s="89"/>
      <c r="DB387" s="89"/>
      <c r="DC387" s="89"/>
      <c r="DD387" s="89"/>
      <c r="DE387" s="89"/>
      <c r="DF387" s="89"/>
      <c r="DG387" s="89"/>
      <c r="DH387" s="89"/>
      <c r="DI387" s="89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89"/>
      <c r="DZ387" s="89"/>
      <c r="EA387" s="89"/>
      <c r="EB387" s="89"/>
      <c r="EC387" s="89"/>
      <c r="ED387" s="89"/>
      <c r="EE387" s="89"/>
      <c r="EF387" s="89"/>
      <c r="EG387" s="89"/>
      <c r="EH387" s="89"/>
      <c r="EI387" s="89"/>
      <c r="EJ387" s="89"/>
      <c r="EK387" s="89"/>
    </row>
    <row r="388" spans="17:141" ht="12.75"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  <c r="CT388" s="89"/>
      <c r="CU388" s="89"/>
      <c r="CV388" s="89"/>
      <c r="CW388" s="89"/>
      <c r="CX388" s="89"/>
      <c r="CY388" s="89"/>
      <c r="CZ388" s="89"/>
      <c r="DA388" s="89"/>
      <c r="DB388" s="89"/>
      <c r="DC388" s="89"/>
      <c r="DD388" s="89"/>
      <c r="DE388" s="89"/>
      <c r="DF388" s="89"/>
      <c r="DG388" s="89"/>
      <c r="DH388" s="89"/>
      <c r="DI388" s="89"/>
      <c r="DJ388" s="89"/>
      <c r="DK388" s="89"/>
      <c r="DL388" s="89"/>
      <c r="DM388" s="89"/>
      <c r="DN388" s="89"/>
      <c r="DO388" s="89"/>
      <c r="DP388" s="89"/>
      <c r="DQ388" s="89"/>
      <c r="DR388" s="89"/>
      <c r="DS388" s="89"/>
      <c r="DT388" s="89"/>
      <c r="DU388" s="89"/>
      <c r="DV388" s="89"/>
      <c r="DW388" s="89"/>
      <c r="DX388" s="89"/>
      <c r="DY388" s="89"/>
      <c r="DZ388" s="89"/>
      <c r="EA388" s="89"/>
      <c r="EB388" s="89"/>
      <c r="EC388" s="89"/>
      <c r="ED388" s="89"/>
      <c r="EE388" s="89"/>
      <c r="EF388" s="89"/>
      <c r="EG388" s="89"/>
      <c r="EH388" s="89"/>
      <c r="EI388" s="89"/>
      <c r="EJ388" s="89"/>
      <c r="EK388" s="89"/>
    </row>
    <row r="389" spans="17:141" ht="12.75"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  <c r="CT389" s="89"/>
      <c r="CU389" s="89"/>
      <c r="CV389" s="89"/>
      <c r="CW389" s="89"/>
      <c r="CX389" s="89"/>
      <c r="CY389" s="89"/>
      <c r="CZ389" s="89"/>
      <c r="DA389" s="89"/>
      <c r="DB389" s="89"/>
      <c r="DC389" s="89"/>
      <c r="DD389" s="89"/>
      <c r="DE389" s="89"/>
      <c r="DF389" s="89"/>
      <c r="DG389" s="89"/>
      <c r="DH389" s="89"/>
      <c r="DI389" s="89"/>
      <c r="DJ389" s="89"/>
      <c r="DK389" s="89"/>
      <c r="DL389" s="89"/>
      <c r="DM389" s="89"/>
      <c r="DN389" s="89"/>
      <c r="DO389" s="89"/>
      <c r="DP389" s="89"/>
      <c r="DQ389" s="89"/>
      <c r="DR389" s="89"/>
      <c r="DS389" s="89"/>
      <c r="DT389" s="89"/>
      <c r="DU389" s="89"/>
      <c r="DV389" s="89"/>
      <c r="DW389" s="89"/>
      <c r="DX389" s="89"/>
      <c r="DY389" s="89"/>
      <c r="DZ389" s="89"/>
      <c r="EA389" s="89"/>
      <c r="EB389" s="89"/>
      <c r="EC389" s="89"/>
      <c r="ED389" s="89"/>
      <c r="EE389" s="89"/>
      <c r="EF389" s="89"/>
      <c r="EG389" s="89"/>
      <c r="EH389" s="89"/>
      <c r="EI389" s="89"/>
      <c r="EJ389" s="89"/>
      <c r="EK389" s="89"/>
    </row>
    <row r="390" spans="17:141" ht="12.75"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  <c r="CW390" s="89"/>
      <c r="CX390" s="89"/>
      <c r="CY390" s="89"/>
      <c r="CZ390" s="89"/>
      <c r="DA390" s="89"/>
      <c r="DB390" s="89"/>
      <c r="DC390" s="89"/>
      <c r="DD390" s="89"/>
      <c r="DE390" s="89"/>
      <c r="DF390" s="89"/>
      <c r="DG390" s="89"/>
      <c r="DH390" s="89"/>
      <c r="DI390" s="89"/>
      <c r="DJ390" s="89"/>
      <c r="DK390" s="89"/>
      <c r="DL390" s="89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9"/>
      <c r="DZ390" s="89"/>
      <c r="EA390" s="89"/>
      <c r="EB390" s="89"/>
      <c r="EC390" s="89"/>
      <c r="ED390" s="89"/>
      <c r="EE390" s="89"/>
      <c r="EF390" s="89"/>
      <c r="EG390" s="89"/>
      <c r="EH390" s="89"/>
      <c r="EI390" s="89"/>
      <c r="EJ390" s="89"/>
      <c r="EK390" s="89"/>
    </row>
    <row r="391" spans="17:141" ht="12.75"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  <c r="CT391" s="89"/>
      <c r="CU391" s="89"/>
      <c r="CV391" s="89"/>
      <c r="CW391" s="89"/>
      <c r="CX391" s="89"/>
      <c r="CY391" s="89"/>
      <c r="CZ391" s="89"/>
      <c r="DA391" s="89"/>
      <c r="DB391" s="89"/>
      <c r="DC391" s="89"/>
      <c r="DD391" s="89"/>
      <c r="DE391" s="89"/>
      <c r="DF391" s="89"/>
      <c r="DG391" s="89"/>
      <c r="DH391" s="89"/>
      <c r="DI391" s="89"/>
      <c r="DJ391" s="89"/>
      <c r="DK391" s="89"/>
      <c r="DL391" s="89"/>
      <c r="DM391" s="89"/>
      <c r="DN391" s="89"/>
      <c r="DO391" s="89"/>
      <c r="DP391" s="89"/>
      <c r="DQ391" s="89"/>
      <c r="DR391" s="89"/>
      <c r="DS391" s="89"/>
      <c r="DT391" s="89"/>
      <c r="DU391" s="89"/>
      <c r="DV391" s="89"/>
      <c r="DW391" s="89"/>
      <c r="DX391" s="89"/>
      <c r="DY391" s="89"/>
      <c r="DZ391" s="89"/>
      <c r="EA391" s="89"/>
      <c r="EB391" s="89"/>
      <c r="EC391" s="89"/>
      <c r="ED391" s="89"/>
      <c r="EE391" s="89"/>
      <c r="EF391" s="89"/>
      <c r="EG391" s="89"/>
      <c r="EH391" s="89"/>
      <c r="EI391" s="89"/>
      <c r="EJ391" s="89"/>
      <c r="EK391" s="89"/>
    </row>
    <row r="392" spans="17:141" ht="12.75"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  <c r="CR392" s="89"/>
      <c r="CS392" s="89"/>
      <c r="CT392" s="89"/>
      <c r="CU392" s="89"/>
      <c r="CV392" s="89"/>
      <c r="CW392" s="89"/>
      <c r="CX392" s="89"/>
      <c r="CY392" s="89"/>
      <c r="CZ392" s="89"/>
      <c r="DA392" s="89"/>
      <c r="DB392" s="89"/>
      <c r="DC392" s="89"/>
      <c r="DD392" s="89"/>
      <c r="DE392" s="89"/>
      <c r="DF392" s="89"/>
      <c r="DG392" s="89"/>
      <c r="DH392" s="89"/>
      <c r="DI392" s="89"/>
      <c r="DJ392" s="89"/>
      <c r="DK392" s="89"/>
      <c r="DL392" s="89"/>
      <c r="DM392" s="89"/>
      <c r="DN392" s="89"/>
      <c r="DO392" s="89"/>
      <c r="DP392" s="89"/>
      <c r="DQ392" s="89"/>
      <c r="DR392" s="89"/>
      <c r="DS392" s="89"/>
      <c r="DT392" s="89"/>
      <c r="DU392" s="89"/>
      <c r="DV392" s="89"/>
      <c r="DW392" s="89"/>
      <c r="DX392" s="89"/>
      <c r="DY392" s="89"/>
      <c r="DZ392" s="89"/>
      <c r="EA392" s="89"/>
      <c r="EB392" s="89"/>
      <c r="EC392" s="89"/>
      <c r="ED392" s="89"/>
      <c r="EE392" s="89"/>
      <c r="EF392" s="89"/>
      <c r="EG392" s="89"/>
      <c r="EH392" s="89"/>
      <c r="EI392" s="89"/>
      <c r="EJ392" s="89"/>
      <c r="EK392" s="89"/>
    </row>
    <row r="393" spans="17:141" ht="12.75"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  <c r="CT393" s="89"/>
      <c r="CU393" s="89"/>
      <c r="CV393" s="89"/>
      <c r="CW393" s="89"/>
      <c r="CX393" s="89"/>
      <c r="CY393" s="89"/>
      <c r="CZ393" s="89"/>
      <c r="DA393" s="89"/>
      <c r="DB393" s="89"/>
      <c r="DC393" s="89"/>
      <c r="DD393" s="89"/>
      <c r="DE393" s="89"/>
      <c r="DF393" s="89"/>
      <c r="DG393" s="89"/>
      <c r="DH393" s="89"/>
      <c r="DI393" s="89"/>
      <c r="DJ393" s="89"/>
      <c r="DK393" s="89"/>
      <c r="DL393" s="89"/>
      <c r="DM393" s="89"/>
      <c r="DN393" s="89"/>
      <c r="DO393" s="89"/>
      <c r="DP393" s="89"/>
      <c r="DQ393" s="89"/>
      <c r="DR393" s="89"/>
      <c r="DS393" s="89"/>
      <c r="DT393" s="89"/>
      <c r="DU393" s="89"/>
      <c r="DV393" s="89"/>
      <c r="DW393" s="89"/>
      <c r="DX393" s="89"/>
      <c r="DY393" s="89"/>
      <c r="DZ393" s="89"/>
      <c r="EA393" s="89"/>
      <c r="EB393" s="89"/>
      <c r="EC393" s="89"/>
      <c r="ED393" s="89"/>
      <c r="EE393" s="89"/>
      <c r="EF393" s="89"/>
      <c r="EG393" s="89"/>
      <c r="EH393" s="89"/>
      <c r="EI393" s="89"/>
      <c r="EJ393" s="89"/>
      <c r="EK393" s="89"/>
    </row>
    <row r="394" spans="17:141" ht="12.75"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  <c r="CT394" s="89"/>
      <c r="CU394" s="89"/>
      <c r="CV394" s="89"/>
      <c r="CW394" s="89"/>
      <c r="CX394" s="89"/>
      <c r="CY394" s="89"/>
      <c r="CZ394" s="89"/>
      <c r="DA394" s="89"/>
      <c r="DB394" s="89"/>
      <c r="DC394" s="89"/>
      <c r="DD394" s="89"/>
      <c r="DE394" s="89"/>
      <c r="DF394" s="89"/>
      <c r="DG394" s="89"/>
      <c r="DH394" s="89"/>
      <c r="DI394" s="89"/>
      <c r="DJ394" s="89"/>
      <c r="DK394" s="89"/>
      <c r="DL394" s="89"/>
      <c r="DM394" s="89"/>
      <c r="DN394" s="89"/>
      <c r="DO394" s="89"/>
      <c r="DP394" s="89"/>
      <c r="DQ394" s="89"/>
      <c r="DR394" s="89"/>
      <c r="DS394" s="89"/>
      <c r="DT394" s="89"/>
      <c r="DU394" s="89"/>
      <c r="DV394" s="89"/>
      <c r="DW394" s="89"/>
      <c r="DX394" s="89"/>
      <c r="DY394" s="89"/>
      <c r="DZ394" s="89"/>
      <c r="EA394" s="89"/>
      <c r="EB394" s="89"/>
      <c r="EC394" s="89"/>
      <c r="ED394" s="89"/>
      <c r="EE394" s="89"/>
      <c r="EF394" s="89"/>
      <c r="EG394" s="89"/>
      <c r="EH394" s="89"/>
      <c r="EI394" s="89"/>
      <c r="EJ394" s="89"/>
      <c r="EK394" s="89"/>
    </row>
    <row r="395" spans="17:141" ht="12.75"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89"/>
      <c r="CV395" s="89"/>
      <c r="CW395" s="89"/>
      <c r="CX395" s="89"/>
      <c r="CY395" s="89"/>
      <c r="CZ395" s="89"/>
      <c r="DA395" s="89"/>
      <c r="DB395" s="89"/>
      <c r="DC395" s="89"/>
      <c r="DD395" s="89"/>
      <c r="DE395" s="89"/>
      <c r="DF395" s="89"/>
      <c r="DG395" s="89"/>
      <c r="DH395" s="89"/>
      <c r="DI395" s="89"/>
      <c r="DJ395" s="89"/>
      <c r="DK395" s="89"/>
      <c r="DL395" s="89"/>
      <c r="DM395" s="89"/>
      <c r="DN395" s="89"/>
      <c r="DO395" s="89"/>
      <c r="DP395" s="89"/>
      <c r="DQ395" s="89"/>
      <c r="DR395" s="89"/>
      <c r="DS395" s="89"/>
      <c r="DT395" s="89"/>
      <c r="DU395" s="89"/>
      <c r="DV395" s="89"/>
      <c r="DW395" s="89"/>
      <c r="DX395" s="89"/>
      <c r="DY395" s="89"/>
      <c r="DZ395" s="89"/>
      <c r="EA395" s="89"/>
      <c r="EB395" s="89"/>
      <c r="EC395" s="89"/>
      <c r="ED395" s="89"/>
      <c r="EE395" s="89"/>
      <c r="EF395" s="89"/>
      <c r="EG395" s="89"/>
      <c r="EH395" s="89"/>
      <c r="EI395" s="89"/>
      <c r="EJ395" s="89"/>
      <c r="EK395" s="89"/>
    </row>
    <row r="396" spans="17:141" ht="12.75"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89"/>
      <c r="CV396" s="89"/>
      <c r="CW396" s="89"/>
      <c r="CX396" s="89"/>
      <c r="CY396" s="89"/>
      <c r="CZ396" s="89"/>
      <c r="DA396" s="89"/>
      <c r="DB396" s="89"/>
      <c r="DC396" s="89"/>
      <c r="DD396" s="89"/>
      <c r="DE396" s="89"/>
      <c r="DF396" s="89"/>
      <c r="DG396" s="89"/>
      <c r="DH396" s="89"/>
      <c r="DI396" s="89"/>
      <c r="DJ396" s="89"/>
      <c r="DK396" s="89"/>
      <c r="DL396" s="89"/>
      <c r="DM396" s="89"/>
      <c r="DN396" s="89"/>
      <c r="DO396" s="89"/>
      <c r="DP396" s="89"/>
      <c r="DQ396" s="89"/>
      <c r="DR396" s="89"/>
      <c r="DS396" s="89"/>
      <c r="DT396" s="89"/>
      <c r="DU396" s="89"/>
      <c r="DV396" s="89"/>
      <c r="DW396" s="89"/>
      <c r="DX396" s="89"/>
      <c r="DY396" s="89"/>
      <c r="DZ396" s="89"/>
      <c r="EA396" s="89"/>
      <c r="EB396" s="89"/>
      <c r="EC396" s="89"/>
      <c r="ED396" s="89"/>
      <c r="EE396" s="89"/>
      <c r="EF396" s="89"/>
      <c r="EG396" s="89"/>
      <c r="EH396" s="89"/>
      <c r="EI396" s="89"/>
      <c r="EJ396" s="89"/>
      <c r="EK396" s="89"/>
    </row>
    <row r="397" spans="17:141" ht="12.75"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  <c r="CT397" s="89"/>
      <c r="CU397" s="89"/>
      <c r="CV397" s="89"/>
      <c r="CW397" s="89"/>
      <c r="CX397" s="89"/>
      <c r="CY397" s="89"/>
      <c r="CZ397" s="89"/>
      <c r="DA397" s="89"/>
      <c r="DB397" s="89"/>
      <c r="DC397" s="89"/>
      <c r="DD397" s="89"/>
      <c r="DE397" s="89"/>
      <c r="DF397" s="89"/>
      <c r="DG397" s="89"/>
      <c r="DH397" s="89"/>
      <c r="DI397" s="89"/>
      <c r="DJ397" s="89"/>
      <c r="DK397" s="89"/>
      <c r="DL397" s="89"/>
      <c r="DM397" s="89"/>
      <c r="DN397" s="89"/>
      <c r="DO397" s="89"/>
      <c r="DP397" s="89"/>
      <c r="DQ397" s="89"/>
      <c r="DR397" s="89"/>
      <c r="DS397" s="89"/>
      <c r="DT397" s="89"/>
      <c r="DU397" s="89"/>
      <c r="DV397" s="89"/>
      <c r="DW397" s="89"/>
      <c r="DX397" s="89"/>
      <c r="DY397" s="89"/>
      <c r="DZ397" s="89"/>
      <c r="EA397" s="89"/>
      <c r="EB397" s="89"/>
      <c r="EC397" s="89"/>
      <c r="ED397" s="89"/>
      <c r="EE397" s="89"/>
      <c r="EF397" s="89"/>
      <c r="EG397" s="89"/>
      <c r="EH397" s="89"/>
      <c r="EI397" s="89"/>
      <c r="EJ397" s="89"/>
      <c r="EK397" s="89"/>
    </row>
    <row r="398" spans="17:141" ht="12.75"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  <c r="CR398" s="89"/>
      <c r="CS398" s="89"/>
      <c r="CT398" s="89"/>
      <c r="CU398" s="89"/>
      <c r="CV398" s="89"/>
      <c r="CW398" s="89"/>
      <c r="CX398" s="89"/>
      <c r="CY398" s="89"/>
      <c r="CZ398" s="89"/>
      <c r="DA398" s="89"/>
      <c r="DB398" s="89"/>
      <c r="DC398" s="89"/>
      <c r="DD398" s="89"/>
      <c r="DE398" s="89"/>
      <c r="DF398" s="89"/>
      <c r="DG398" s="89"/>
      <c r="DH398" s="89"/>
      <c r="DI398" s="89"/>
      <c r="DJ398" s="89"/>
      <c r="DK398" s="89"/>
      <c r="DL398" s="89"/>
      <c r="DM398" s="89"/>
      <c r="DN398" s="89"/>
      <c r="DO398" s="89"/>
      <c r="DP398" s="89"/>
      <c r="DQ398" s="89"/>
      <c r="DR398" s="89"/>
      <c r="DS398" s="89"/>
      <c r="DT398" s="89"/>
      <c r="DU398" s="89"/>
      <c r="DV398" s="89"/>
      <c r="DW398" s="89"/>
      <c r="DX398" s="89"/>
      <c r="DY398" s="89"/>
      <c r="DZ398" s="89"/>
      <c r="EA398" s="89"/>
      <c r="EB398" s="89"/>
      <c r="EC398" s="89"/>
      <c r="ED398" s="89"/>
      <c r="EE398" s="89"/>
      <c r="EF398" s="89"/>
      <c r="EG398" s="89"/>
      <c r="EH398" s="89"/>
      <c r="EI398" s="89"/>
      <c r="EJ398" s="89"/>
      <c r="EK398" s="89"/>
    </row>
    <row r="399" spans="17:141" ht="12.75"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  <c r="CT399" s="89"/>
      <c r="CU399" s="89"/>
      <c r="CV399" s="89"/>
      <c r="CW399" s="89"/>
      <c r="CX399" s="89"/>
      <c r="CY399" s="89"/>
      <c r="CZ399" s="89"/>
      <c r="DA399" s="89"/>
      <c r="DB399" s="89"/>
      <c r="DC399" s="89"/>
      <c r="DD399" s="89"/>
      <c r="DE399" s="89"/>
      <c r="DF399" s="89"/>
      <c r="DG399" s="89"/>
      <c r="DH399" s="89"/>
      <c r="DI399" s="89"/>
      <c r="DJ399" s="89"/>
      <c r="DK399" s="89"/>
      <c r="DL399" s="89"/>
      <c r="DM399" s="89"/>
      <c r="DN399" s="89"/>
      <c r="DO399" s="89"/>
      <c r="DP399" s="89"/>
      <c r="DQ399" s="89"/>
      <c r="DR399" s="89"/>
      <c r="DS399" s="89"/>
      <c r="DT399" s="89"/>
      <c r="DU399" s="89"/>
      <c r="DV399" s="89"/>
      <c r="DW399" s="89"/>
      <c r="DX399" s="89"/>
      <c r="DY399" s="89"/>
      <c r="DZ399" s="89"/>
      <c r="EA399" s="89"/>
      <c r="EB399" s="89"/>
      <c r="EC399" s="89"/>
      <c r="ED399" s="89"/>
      <c r="EE399" s="89"/>
      <c r="EF399" s="89"/>
      <c r="EG399" s="89"/>
      <c r="EH399" s="89"/>
      <c r="EI399" s="89"/>
      <c r="EJ399" s="89"/>
      <c r="EK399" s="89"/>
    </row>
    <row r="400" spans="17:141" ht="12.75"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  <c r="CT400" s="89"/>
      <c r="CU400" s="89"/>
      <c r="CV400" s="89"/>
      <c r="CW400" s="89"/>
      <c r="CX400" s="89"/>
      <c r="CY400" s="89"/>
      <c r="CZ400" s="89"/>
      <c r="DA400" s="89"/>
      <c r="DB400" s="89"/>
      <c r="DC400" s="89"/>
      <c r="DD400" s="89"/>
      <c r="DE400" s="89"/>
      <c r="DF400" s="89"/>
      <c r="DG400" s="89"/>
      <c r="DH400" s="89"/>
      <c r="DI400" s="89"/>
      <c r="DJ400" s="89"/>
      <c r="DK400" s="89"/>
      <c r="DL400" s="89"/>
      <c r="DM400" s="89"/>
      <c r="DN400" s="89"/>
      <c r="DO400" s="89"/>
      <c r="DP400" s="89"/>
      <c r="DQ400" s="89"/>
      <c r="DR400" s="89"/>
      <c r="DS400" s="89"/>
      <c r="DT400" s="89"/>
      <c r="DU400" s="89"/>
      <c r="DV400" s="89"/>
      <c r="DW400" s="89"/>
      <c r="DX400" s="89"/>
      <c r="DY400" s="89"/>
      <c r="DZ400" s="89"/>
      <c r="EA400" s="89"/>
      <c r="EB400" s="89"/>
      <c r="EC400" s="89"/>
      <c r="ED400" s="89"/>
      <c r="EE400" s="89"/>
      <c r="EF400" s="89"/>
      <c r="EG400" s="89"/>
      <c r="EH400" s="89"/>
      <c r="EI400" s="89"/>
      <c r="EJ400" s="89"/>
      <c r="EK400" s="89"/>
    </row>
    <row r="401" spans="17:141" ht="12.75"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  <c r="CT401" s="89"/>
      <c r="CU401" s="89"/>
      <c r="CV401" s="89"/>
      <c r="CW401" s="89"/>
      <c r="CX401" s="89"/>
      <c r="CY401" s="89"/>
      <c r="CZ401" s="89"/>
      <c r="DA401" s="89"/>
      <c r="DB401" s="89"/>
      <c r="DC401" s="89"/>
      <c r="DD401" s="89"/>
      <c r="DE401" s="89"/>
      <c r="DF401" s="89"/>
      <c r="DG401" s="89"/>
      <c r="DH401" s="89"/>
      <c r="DI401" s="89"/>
      <c r="DJ401" s="89"/>
      <c r="DK401" s="89"/>
      <c r="DL401" s="89"/>
      <c r="DM401" s="89"/>
      <c r="DN401" s="89"/>
      <c r="DO401" s="89"/>
      <c r="DP401" s="89"/>
      <c r="DQ401" s="89"/>
      <c r="DR401" s="89"/>
      <c r="DS401" s="89"/>
      <c r="DT401" s="89"/>
      <c r="DU401" s="89"/>
      <c r="DV401" s="89"/>
      <c r="DW401" s="89"/>
      <c r="DX401" s="89"/>
      <c r="DY401" s="89"/>
      <c r="DZ401" s="89"/>
      <c r="EA401" s="89"/>
      <c r="EB401" s="89"/>
      <c r="EC401" s="89"/>
      <c r="ED401" s="89"/>
      <c r="EE401" s="89"/>
      <c r="EF401" s="89"/>
      <c r="EG401" s="89"/>
      <c r="EH401" s="89"/>
      <c r="EI401" s="89"/>
      <c r="EJ401" s="89"/>
      <c r="EK401" s="89"/>
    </row>
    <row r="402" spans="17:141" ht="12.75"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89"/>
      <c r="CS402" s="89"/>
      <c r="CT402" s="89"/>
      <c r="CU402" s="89"/>
      <c r="CV402" s="89"/>
      <c r="CW402" s="89"/>
      <c r="CX402" s="89"/>
      <c r="CY402" s="89"/>
      <c r="CZ402" s="89"/>
      <c r="DA402" s="89"/>
      <c r="DB402" s="89"/>
      <c r="DC402" s="89"/>
      <c r="DD402" s="89"/>
      <c r="DE402" s="89"/>
      <c r="DF402" s="89"/>
      <c r="DG402" s="89"/>
      <c r="DH402" s="89"/>
      <c r="DI402" s="89"/>
      <c r="DJ402" s="89"/>
      <c r="DK402" s="89"/>
      <c r="DL402" s="89"/>
      <c r="DM402" s="89"/>
      <c r="DN402" s="89"/>
      <c r="DO402" s="89"/>
      <c r="DP402" s="89"/>
      <c r="DQ402" s="89"/>
      <c r="DR402" s="89"/>
      <c r="DS402" s="89"/>
      <c r="DT402" s="89"/>
      <c r="DU402" s="89"/>
      <c r="DV402" s="89"/>
      <c r="DW402" s="89"/>
      <c r="DX402" s="89"/>
      <c r="DY402" s="89"/>
      <c r="DZ402" s="89"/>
      <c r="EA402" s="89"/>
      <c r="EB402" s="89"/>
      <c r="EC402" s="89"/>
      <c r="ED402" s="89"/>
      <c r="EE402" s="89"/>
      <c r="EF402" s="89"/>
      <c r="EG402" s="89"/>
      <c r="EH402" s="89"/>
      <c r="EI402" s="89"/>
      <c r="EJ402" s="89"/>
      <c r="EK402" s="89"/>
    </row>
    <row r="403" spans="17:141" ht="12.75"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  <c r="CR403" s="89"/>
      <c r="CS403" s="89"/>
      <c r="CT403" s="89"/>
      <c r="CU403" s="89"/>
      <c r="CV403" s="89"/>
      <c r="CW403" s="89"/>
      <c r="CX403" s="89"/>
      <c r="CY403" s="89"/>
      <c r="CZ403" s="89"/>
      <c r="DA403" s="89"/>
      <c r="DB403" s="89"/>
      <c r="DC403" s="89"/>
      <c r="DD403" s="89"/>
      <c r="DE403" s="89"/>
      <c r="DF403" s="89"/>
      <c r="DG403" s="89"/>
      <c r="DH403" s="89"/>
      <c r="DI403" s="89"/>
      <c r="DJ403" s="89"/>
      <c r="DK403" s="89"/>
      <c r="DL403" s="89"/>
      <c r="DM403" s="89"/>
      <c r="DN403" s="89"/>
      <c r="DO403" s="89"/>
      <c r="DP403" s="89"/>
      <c r="DQ403" s="89"/>
      <c r="DR403" s="89"/>
      <c r="DS403" s="89"/>
      <c r="DT403" s="89"/>
      <c r="DU403" s="89"/>
      <c r="DV403" s="89"/>
      <c r="DW403" s="89"/>
      <c r="DX403" s="89"/>
      <c r="DY403" s="89"/>
      <c r="DZ403" s="89"/>
      <c r="EA403" s="89"/>
      <c r="EB403" s="89"/>
      <c r="EC403" s="89"/>
      <c r="ED403" s="89"/>
      <c r="EE403" s="89"/>
      <c r="EF403" s="89"/>
      <c r="EG403" s="89"/>
      <c r="EH403" s="89"/>
      <c r="EI403" s="89"/>
      <c r="EJ403" s="89"/>
      <c r="EK403" s="89"/>
    </row>
    <row r="404" spans="17:141" ht="12.75"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  <c r="CT404" s="89"/>
      <c r="CU404" s="89"/>
      <c r="CV404" s="89"/>
      <c r="CW404" s="89"/>
      <c r="CX404" s="89"/>
      <c r="CY404" s="89"/>
      <c r="CZ404" s="89"/>
      <c r="DA404" s="89"/>
      <c r="DB404" s="89"/>
      <c r="DC404" s="89"/>
      <c r="DD404" s="89"/>
      <c r="DE404" s="89"/>
      <c r="DF404" s="89"/>
      <c r="DG404" s="89"/>
      <c r="DH404" s="89"/>
      <c r="DI404" s="89"/>
      <c r="DJ404" s="89"/>
      <c r="DK404" s="89"/>
      <c r="DL404" s="89"/>
      <c r="DM404" s="89"/>
      <c r="DN404" s="89"/>
      <c r="DO404" s="89"/>
      <c r="DP404" s="89"/>
      <c r="DQ404" s="89"/>
      <c r="DR404" s="89"/>
      <c r="DS404" s="89"/>
      <c r="DT404" s="89"/>
      <c r="DU404" s="89"/>
      <c r="DV404" s="89"/>
      <c r="DW404" s="89"/>
      <c r="DX404" s="89"/>
      <c r="DY404" s="89"/>
      <c r="DZ404" s="89"/>
      <c r="EA404" s="89"/>
      <c r="EB404" s="89"/>
      <c r="EC404" s="89"/>
      <c r="ED404" s="89"/>
      <c r="EE404" s="89"/>
      <c r="EF404" s="89"/>
      <c r="EG404" s="89"/>
      <c r="EH404" s="89"/>
      <c r="EI404" s="89"/>
      <c r="EJ404" s="89"/>
      <c r="EK404" s="89"/>
    </row>
    <row r="405" spans="17:141" ht="12.75"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  <c r="CT405" s="89"/>
      <c r="CU405" s="89"/>
      <c r="CV405" s="89"/>
      <c r="CW405" s="89"/>
      <c r="CX405" s="89"/>
      <c r="CY405" s="89"/>
      <c r="CZ405" s="89"/>
      <c r="DA405" s="89"/>
      <c r="DB405" s="89"/>
      <c r="DC405" s="89"/>
      <c r="DD405" s="89"/>
      <c r="DE405" s="89"/>
      <c r="DF405" s="89"/>
      <c r="DG405" s="89"/>
      <c r="DH405" s="89"/>
      <c r="DI405" s="89"/>
      <c r="DJ405" s="89"/>
      <c r="DK405" s="89"/>
      <c r="DL405" s="89"/>
      <c r="DM405" s="89"/>
      <c r="DN405" s="89"/>
      <c r="DO405" s="89"/>
      <c r="DP405" s="89"/>
      <c r="DQ405" s="89"/>
      <c r="DR405" s="89"/>
      <c r="DS405" s="89"/>
      <c r="DT405" s="89"/>
      <c r="DU405" s="89"/>
      <c r="DV405" s="89"/>
      <c r="DW405" s="89"/>
      <c r="DX405" s="89"/>
      <c r="DY405" s="89"/>
      <c r="DZ405" s="89"/>
      <c r="EA405" s="89"/>
      <c r="EB405" s="89"/>
      <c r="EC405" s="89"/>
      <c r="ED405" s="89"/>
      <c r="EE405" s="89"/>
      <c r="EF405" s="89"/>
      <c r="EG405" s="89"/>
      <c r="EH405" s="89"/>
      <c r="EI405" s="89"/>
      <c r="EJ405" s="89"/>
      <c r="EK405" s="89"/>
    </row>
    <row r="406" spans="17:141" ht="12.75"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  <c r="CT406" s="89"/>
      <c r="CU406" s="89"/>
      <c r="CV406" s="89"/>
      <c r="CW406" s="89"/>
      <c r="CX406" s="89"/>
      <c r="CY406" s="89"/>
      <c r="CZ406" s="89"/>
      <c r="DA406" s="89"/>
      <c r="DB406" s="89"/>
      <c r="DC406" s="89"/>
      <c r="DD406" s="89"/>
      <c r="DE406" s="89"/>
      <c r="DF406" s="89"/>
      <c r="DG406" s="89"/>
      <c r="DH406" s="89"/>
      <c r="DI406" s="89"/>
      <c r="DJ406" s="89"/>
      <c r="DK406" s="89"/>
      <c r="DL406" s="89"/>
      <c r="DM406" s="89"/>
      <c r="DN406" s="89"/>
      <c r="DO406" s="89"/>
      <c r="DP406" s="89"/>
      <c r="DQ406" s="89"/>
      <c r="DR406" s="89"/>
      <c r="DS406" s="89"/>
      <c r="DT406" s="89"/>
      <c r="DU406" s="89"/>
      <c r="DV406" s="89"/>
      <c r="DW406" s="89"/>
      <c r="DX406" s="89"/>
      <c r="DY406" s="89"/>
      <c r="DZ406" s="89"/>
      <c r="EA406" s="89"/>
      <c r="EB406" s="89"/>
      <c r="EC406" s="89"/>
      <c r="ED406" s="89"/>
      <c r="EE406" s="89"/>
      <c r="EF406" s="89"/>
      <c r="EG406" s="89"/>
      <c r="EH406" s="89"/>
      <c r="EI406" s="89"/>
      <c r="EJ406" s="89"/>
      <c r="EK406" s="89"/>
    </row>
    <row r="407" spans="17:141" ht="12.75"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  <c r="CR407" s="89"/>
      <c r="CS407" s="89"/>
      <c r="CT407" s="89"/>
      <c r="CU407" s="89"/>
      <c r="CV407" s="89"/>
      <c r="CW407" s="89"/>
      <c r="CX407" s="89"/>
      <c r="CY407" s="89"/>
      <c r="CZ407" s="89"/>
      <c r="DA407" s="89"/>
      <c r="DB407" s="89"/>
      <c r="DC407" s="89"/>
      <c r="DD407" s="89"/>
      <c r="DE407" s="89"/>
      <c r="DF407" s="89"/>
      <c r="DG407" s="89"/>
      <c r="DH407" s="89"/>
      <c r="DI407" s="89"/>
      <c r="DJ407" s="89"/>
      <c r="DK407" s="89"/>
      <c r="DL407" s="89"/>
      <c r="DM407" s="89"/>
      <c r="DN407" s="89"/>
      <c r="DO407" s="89"/>
      <c r="DP407" s="89"/>
      <c r="DQ407" s="89"/>
      <c r="DR407" s="89"/>
      <c r="DS407" s="89"/>
      <c r="DT407" s="89"/>
      <c r="DU407" s="89"/>
      <c r="DV407" s="89"/>
      <c r="DW407" s="89"/>
      <c r="DX407" s="89"/>
      <c r="DY407" s="89"/>
      <c r="DZ407" s="89"/>
      <c r="EA407" s="89"/>
      <c r="EB407" s="89"/>
      <c r="EC407" s="89"/>
      <c r="ED407" s="89"/>
      <c r="EE407" s="89"/>
      <c r="EF407" s="89"/>
      <c r="EG407" s="89"/>
      <c r="EH407" s="89"/>
      <c r="EI407" s="89"/>
      <c r="EJ407" s="89"/>
      <c r="EK407" s="89"/>
    </row>
    <row r="408" spans="17:141" ht="12.75"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  <c r="CR408" s="89"/>
      <c r="CS408" s="89"/>
      <c r="CT408" s="89"/>
      <c r="CU408" s="89"/>
      <c r="CV408" s="89"/>
      <c r="CW408" s="89"/>
      <c r="CX408" s="89"/>
      <c r="CY408" s="89"/>
      <c r="CZ408" s="89"/>
      <c r="DA408" s="89"/>
      <c r="DB408" s="89"/>
      <c r="DC408" s="89"/>
      <c r="DD408" s="89"/>
      <c r="DE408" s="89"/>
      <c r="DF408" s="89"/>
      <c r="DG408" s="89"/>
      <c r="DH408" s="89"/>
      <c r="DI408" s="89"/>
      <c r="DJ408" s="89"/>
      <c r="DK408" s="89"/>
      <c r="DL408" s="89"/>
      <c r="DM408" s="89"/>
      <c r="DN408" s="89"/>
      <c r="DO408" s="89"/>
      <c r="DP408" s="89"/>
      <c r="DQ408" s="89"/>
      <c r="DR408" s="89"/>
      <c r="DS408" s="89"/>
      <c r="DT408" s="89"/>
      <c r="DU408" s="89"/>
      <c r="DV408" s="89"/>
      <c r="DW408" s="89"/>
      <c r="DX408" s="89"/>
      <c r="DY408" s="89"/>
      <c r="DZ408" s="89"/>
      <c r="EA408" s="89"/>
      <c r="EB408" s="89"/>
      <c r="EC408" s="89"/>
      <c r="ED408" s="89"/>
      <c r="EE408" s="89"/>
      <c r="EF408" s="89"/>
      <c r="EG408" s="89"/>
      <c r="EH408" s="89"/>
      <c r="EI408" s="89"/>
      <c r="EJ408" s="89"/>
      <c r="EK408" s="89"/>
    </row>
    <row r="409" spans="17:141" ht="12.75"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  <c r="CT409" s="89"/>
      <c r="CU409" s="89"/>
      <c r="CV409" s="89"/>
      <c r="CW409" s="89"/>
      <c r="CX409" s="89"/>
      <c r="CY409" s="89"/>
      <c r="CZ409" s="89"/>
      <c r="DA409" s="89"/>
      <c r="DB409" s="89"/>
      <c r="DC409" s="89"/>
      <c r="DD409" s="89"/>
      <c r="DE409" s="89"/>
      <c r="DF409" s="89"/>
      <c r="DG409" s="89"/>
      <c r="DH409" s="89"/>
      <c r="DI409" s="89"/>
      <c r="DJ409" s="89"/>
      <c r="DK409" s="89"/>
      <c r="DL409" s="89"/>
      <c r="DM409" s="89"/>
      <c r="DN409" s="89"/>
      <c r="DO409" s="89"/>
      <c r="DP409" s="89"/>
      <c r="DQ409" s="89"/>
      <c r="DR409" s="89"/>
      <c r="DS409" s="89"/>
      <c r="DT409" s="89"/>
      <c r="DU409" s="89"/>
      <c r="DV409" s="89"/>
      <c r="DW409" s="89"/>
      <c r="DX409" s="89"/>
      <c r="DY409" s="89"/>
      <c r="DZ409" s="89"/>
      <c r="EA409" s="89"/>
      <c r="EB409" s="89"/>
      <c r="EC409" s="89"/>
      <c r="ED409" s="89"/>
      <c r="EE409" s="89"/>
      <c r="EF409" s="89"/>
      <c r="EG409" s="89"/>
      <c r="EH409" s="89"/>
      <c r="EI409" s="89"/>
      <c r="EJ409" s="89"/>
      <c r="EK409" s="89"/>
    </row>
    <row r="410" spans="17:141" ht="12.75"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  <c r="CT410" s="89"/>
      <c r="CU410" s="89"/>
      <c r="CV410" s="89"/>
      <c r="CW410" s="89"/>
      <c r="CX410" s="89"/>
      <c r="CY410" s="89"/>
      <c r="CZ410" s="89"/>
      <c r="DA410" s="89"/>
      <c r="DB410" s="89"/>
      <c r="DC410" s="89"/>
      <c r="DD410" s="89"/>
      <c r="DE410" s="89"/>
      <c r="DF410" s="89"/>
      <c r="DG410" s="89"/>
      <c r="DH410" s="89"/>
      <c r="DI410" s="89"/>
      <c r="DJ410" s="89"/>
      <c r="DK410" s="89"/>
      <c r="DL410" s="89"/>
      <c r="DM410" s="89"/>
      <c r="DN410" s="89"/>
      <c r="DO410" s="89"/>
      <c r="DP410" s="89"/>
      <c r="DQ410" s="89"/>
      <c r="DR410" s="89"/>
      <c r="DS410" s="89"/>
      <c r="DT410" s="89"/>
      <c r="DU410" s="89"/>
      <c r="DV410" s="89"/>
      <c r="DW410" s="89"/>
      <c r="DX410" s="89"/>
      <c r="DY410" s="89"/>
      <c r="DZ410" s="89"/>
      <c r="EA410" s="89"/>
      <c r="EB410" s="89"/>
      <c r="EC410" s="89"/>
      <c r="ED410" s="89"/>
      <c r="EE410" s="89"/>
      <c r="EF410" s="89"/>
      <c r="EG410" s="89"/>
      <c r="EH410" s="89"/>
      <c r="EI410" s="89"/>
      <c r="EJ410" s="89"/>
      <c r="EK410" s="89"/>
    </row>
    <row r="411" spans="17:141" ht="12.75"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  <c r="CT411" s="89"/>
      <c r="CU411" s="89"/>
      <c r="CV411" s="89"/>
      <c r="CW411" s="89"/>
      <c r="CX411" s="89"/>
      <c r="CY411" s="89"/>
      <c r="CZ411" s="89"/>
      <c r="DA411" s="89"/>
      <c r="DB411" s="89"/>
      <c r="DC411" s="89"/>
      <c r="DD411" s="89"/>
      <c r="DE411" s="89"/>
      <c r="DF411" s="89"/>
      <c r="DG411" s="89"/>
      <c r="DH411" s="89"/>
      <c r="DI411" s="89"/>
      <c r="DJ411" s="89"/>
      <c r="DK411" s="89"/>
      <c r="DL411" s="89"/>
      <c r="DM411" s="89"/>
      <c r="DN411" s="89"/>
      <c r="DO411" s="89"/>
      <c r="DP411" s="89"/>
      <c r="DQ411" s="89"/>
      <c r="DR411" s="89"/>
      <c r="DS411" s="89"/>
      <c r="DT411" s="89"/>
      <c r="DU411" s="89"/>
      <c r="DV411" s="89"/>
      <c r="DW411" s="89"/>
      <c r="DX411" s="89"/>
      <c r="DY411" s="89"/>
      <c r="DZ411" s="89"/>
      <c r="EA411" s="89"/>
      <c r="EB411" s="89"/>
      <c r="EC411" s="89"/>
      <c r="ED411" s="89"/>
      <c r="EE411" s="89"/>
      <c r="EF411" s="89"/>
      <c r="EG411" s="89"/>
      <c r="EH411" s="89"/>
      <c r="EI411" s="89"/>
      <c r="EJ411" s="89"/>
      <c r="EK411" s="89"/>
    </row>
    <row r="412" spans="17:141" ht="12.75"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  <c r="CR412" s="89"/>
      <c r="CS412" s="89"/>
      <c r="CT412" s="89"/>
      <c r="CU412" s="89"/>
      <c r="CV412" s="89"/>
      <c r="CW412" s="89"/>
      <c r="CX412" s="89"/>
      <c r="CY412" s="89"/>
      <c r="CZ412" s="89"/>
      <c r="DA412" s="89"/>
      <c r="DB412" s="89"/>
      <c r="DC412" s="89"/>
      <c r="DD412" s="89"/>
      <c r="DE412" s="89"/>
      <c r="DF412" s="89"/>
      <c r="DG412" s="89"/>
      <c r="DH412" s="89"/>
      <c r="DI412" s="89"/>
      <c r="DJ412" s="89"/>
      <c r="DK412" s="89"/>
      <c r="DL412" s="89"/>
      <c r="DM412" s="89"/>
      <c r="DN412" s="89"/>
      <c r="DO412" s="89"/>
      <c r="DP412" s="89"/>
      <c r="DQ412" s="89"/>
      <c r="DR412" s="89"/>
      <c r="DS412" s="89"/>
      <c r="DT412" s="89"/>
      <c r="DU412" s="89"/>
      <c r="DV412" s="89"/>
      <c r="DW412" s="89"/>
      <c r="DX412" s="89"/>
      <c r="DY412" s="89"/>
      <c r="DZ412" s="89"/>
      <c r="EA412" s="89"/>
      <c r="EB412" s="89"/>
      <c r="EC412" s="89"/>
      <c r="ED412" s="89"/>
      <c r="EE412" s="89"/>
      <c r="EF412" s="89"/>
      <c r="EG412" s="89"/>
      <c r="EH412" s="89"/>
      <c r="EI412" s="89"/>
      <c r="EJ412" s="89"/>
      <c r="EK412" s="89"/>
    </row>
    <row r="413" spans="17:141" ht="12.75"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  <c r="CR413" s="89"/>
      <c r="CS413" s="89"/>
      <c r="CT413" s="89"/>
      <c r="CU413" s="89"/>
      <c r="CV413" s="89"/>
      <c r="CW413" s="89"/>
      <c r="CX413" s="89"/>
      <c r="CY413" s="89"/>
      <c r="CZ413" s="89"/>
      <c r="DA413" s="89"/>
      <c r="DB413" s="89"/>
      <c r="DC413" s="89"/>
      <c r="DD413" s="89"/>
      <c r="DE413" s="89"/>
      <c r="DF413" s="89"/>
      <c r="DG413" s="89"/>
      <c r="DH413" s="89"/>
      <c r="DI413" s="89"/>
      <c r="DJ413" s="89"/>
      <c r="DK413" s="89"/>
      <c r="DL413" s="89"/>
      <c r="DM413" s="89"/>
      <c r="DN413" s="89"/>
      <c r="DO413" s="89"/>
      <c r="DP413" s="89"/>
      <c r="DQ413" s="89"/>
      <c r="DR413" s="89"/>
      <c r="DS413" s="89"/>
      <c r="DT413" s="89"/>
      <c r="DU413" s="89"/>
      <c r="DV413" s="89"/>
      <c r="DW413" s="89"/>
      <c r="DX413" s="89"/>
      <c r="DY413" s="89"/>
      <c r="DZ413" s="89"/>
      <c r="EA413" s="89"/>
      <c r="EB413" s="89"/>
      <c r="EC413" s="89"/>
      <c r="ED413" s="89"/>
      <c r="EE413" s="89"/>
      <c r="EF413" s="89"/>
      <c r="EG413" s="89"/>
      <c r="EH413" s="89"/>
      <c r="EI413" s="89"/>
      <c r="EJ413" s="89"/>
      <c r="EK413" s="89"/>
    </row>
    <row r="414" spans="17:141" ht="12.75"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  <c r="CT414" s="89"/>
      <c r="CU414" s="89"/>
      <c r="CV414" s="89"/>
      <c r="CW414" s="89"/>
      <c r="CX414" s="89"/>
      <c r="CY414" s="89"/>
      <c r="CZ414" s="89"/>
      <c r="DA414" s="89"/>
      <c r="DB414" s="89"/>
      <c r="DC414" s="89"/>
      <c r="DD414" s="89"/>
      <c r="DE414" s="89"/>
      <c r="DF414" s="89"/>
      <c r="DG414" s="89"/>
      <c r="DH414" s="89"/>
      <c r="DI414" s="89"/>
      <c r="DJ414" s="89"/>
      <c r="DK414" s="89"/>
      <c r="DL414" s="89"/>
      <c r="DM414" s="89"/>
      <c r="DN414" s="89"/>
      <c r="DO414" s="89"/>
      <c r="DP414" s="89"/>
      <c r="DQ414" s="89"/>
      <c r="DR414" s="89"/>
      <c r="DS414" s="89"/>
      <c r="DT414" s="89"/>
      <c r="DU414" s="89"/>
      <c r="DV414" s="89"/>
      <c r="DW414" s="89"/>
      <c r="DX414" s="89"/>
      <c r="DY414" s="89"/>
      <c r="DZ414" s="89"/>
      <c r="EA414" s="89"/>
      <c r="EB414" s="89"/>
      <c r="EC414" s="89"/>
      <c r="ED414" s="89"/>
      <c r="EE414" s="89"/>
      <c r="EF414" s="89"/>
      <c r="EG414" s="89"/>
      <c r="EH414" s="89"/>
      <c r="EI414" s="89"/>
      <c r="EJ414" s="89"/>
      <c r="EK414" s="89"/>
    </row>
    <row r="415" spans="17:141" ht="12.75"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  <c r="CT415" s="89"/>
      <c r="CU415" s="89"/>
      <c r="CV415" s="89"/>
      <c r="CW415" s="89"/>
      <c r="CX415" s="89"/>
      <c r="CY415" s="89"/>
      <c r="CZ415" s="89"/>
      <c r="DA415" s="89"/>
      <c r="DB415" s="89"/>
      <c r="DC415" s="89"/>
      <c r="DD415" s="89"/>
      <c r="DE415" s="89"/>
      <c r="DF415" s="89"/>
      <c r="DG415" s="89"/>
      <c r="DH415" s="89"/>
      <c r="DI415" s="89"/>
      <c r="DJ415" s="89"/>
      <c r="DK415" s="89"/>
      <c r="DL415" s="89"/>
      <c r="DM415" s="89"/>
      <c r="DN415" s="89"/>
      <c r="DO415" s="89"/>
      <c r="DP415" s="89"/>
      <c r="DQ415" s="89"/>
      <c r="DR415" s="89"/>
      <c r="DS415" s="89"/>
      <c r="DT415" s="89"/>
      <c r="DU415" s="89"/>
      <c r="DV415" s="89"/>
      <c r="DW415" s="89"/>
      <c r="DX415" s="89"/>
      <c r="DY415" s="89"/>
      <c r="DZ415" s="89"/>
      <c r="EA415" s="89"/>
      <c r="EB415" s="89"/>
      <c r="EC415" s="89"/>
      <c r="ED415" s="89"/>
      <c r="EE415" s="89"/>
      <c r="EF415" s="89"/>
      <c r="EG415" s="89"/>
      <c r="EH415" s="89"/>
      <c r="EI415" s="89"/>
      <c r="EJ415" s="89"/>
      <c r="EK415" s="89"/>
    </row>
    <row r="416" spans="17:141" ht="12.75"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  <c r="CT416" s="89"/>
      <c r="CU416" s="89"/>
      <c r="CV416" s="89"/>
      <c r="CW416" s="89"/>
      <c r="CX416" s="89"/>
      <c r="CY416" s="89"/>
      <c r="CZ416" s="89"/>
      <c r="DA416" s="89"/>
      <c r="DB416" s="89"/>
      <c r="DC416" s="89"/>
      <c r="DD416" s="89"/>
      <c r="DE416" s="89"/>
      <c r="DF416" s="89"/>
      <c r="DG416" s="89"/>
      <c r="DH416" s="89"/>
      <c r="DI416" s="89"/>
      <c r="DJ416" s="89"/>
      <c r="DK416" s="89"/>
      <c r="DL416" s="89"/>
      <c r="DM416" s="89"/>
      <c r="DN416" s="89"/>
      <c r="DO416" s="89"/>
      <c r="DP416" s="89"/>
      <c r="DQ416" s="89"/>
      <c r="DR416" s="89"/>
      <c r="DS416" s="89"/>
      <c r="DT416" s="89"/>
      <c r="DU416" s="89"/>
      <c r="DV416" s="89"/>
      <c r="DW416" s="89"/>
      <c r="DX416" s="89"/>
      <c r="DY416" s="89"/>
      <c r="DZ416" s="89"/>
      <c r="EA416" s="89"/>
      <c r="EB416" s="89"/>
      <c r="EC416" s="89"/>
      <c r="ED416" s="89"/>
      <c r="EE416" s="89"/>
      <c r="EF416" s="89"/>
      <c r="EG416" s="89"/>
      <c r="EH416" s="89"/>
      <c r="EI416" s="89"/>
      <c r="EJ416" s="89"/>
      <c r="EK416" s="89"/>
    </row>
    <row r="417" spans="17:141" ht="12.75"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  <c r="CR417" s="89"/>
      <c r="CS417" s="89"/>
      <c r="CT417" s="89"/>
      <c r="CU417" s="89"/>
      <c r="CV417" s="89"/>
      <c r="CW417" s="89"/>
      <c r="CX417" s="89"/>
      <c r="CY417" s="89"/>
      <c r="CZ417" s="89"/>
      <c r="DA417" s="89"/>
      <c r="DB417" s="89"/>
      <c r="DC417" s="89"/>
      <c r="DD417" s="89"/>
      <c r="DE417" s="89"/>
      <c r="DF417" s="89"/>
      <c r="DG417" s="89"/>
      <c r="DH417" s="89"/>
      <c r="DI417" s="89"/>
      <c r="DJ417" s="89"/>
      <c r="DK417" s="89"/>
      <c r="DL417" s="89"/>
      <c r="DM417" s="89"/>
      <c r="DN417" s="89"/>
      <c r="DO417" s="89"/>
      <c r="DP417" s="89"/>
      <c r="DQ417" s="89"/>
      <c r="DR417" s="89"/>
      <c r="DS417" s="89"/>
      <c r="DT417" s="89"/>
      <c r="DU417" s="89"/>
      <c r="DV417" s="89"/>
      <c r="DW417" s="89"/>
      <c r="DX417" s="89"/>
      <c r="DY417" s="89"/>
      <c r="DZ417" s="89"/>
      <c r="EA417" s="89"/>
      <c r="EB417" s="89"/>
      <c r="EC417" s="89"/>
      <c r="ED417" s="89"/>
      <c r="EE417" s="89"/>
      <c r="EF417" s="89"/>
      <c r="EG417" s="89"/>
      <c r="EH417" s="89"/>
      <c r="EI417" s="89"/>
      <c r="EJ417" s="89"/>
      <c r="EK417" s="89"/>
    </row>
    <row r="418" spans="17:141" ht="12.75"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  <c r="CR418" s="89"/>
      <c r="CS418" s="89"/>
      <c r="CT418" s="89"/>
      <c r="CU418" s="89"/>
      <c r="CV418" s="89"/>
      <c r="CW418" s="89"/>
      <c r="CX418" s="89"/>
      <c r="CY418" s="89"/>
      <c r="CZ418" s="89"/>
      <c r="DA418" s="89"/>
      <c r="DB418" s="89"/>
      <c r="DC418" s="89"/>
      <c r="DD418" s="89"/>
      <c r="DE418" s="89"/>
      <c r="DF418" s="89"/>
      <c r="DG418" s="89"/>
      <c r="DH418" s="89"/>
      <c r="DI418" s="89"/>
      <c r="DJ418" s="89"/>
      <c r="DK418" s="89"/>
      <c r="DL418" s="89"/>
      <c r="DM418" s="89"/>
      <c r="DN418" s="89"/>
      <c r="DO418" s="89"/>
      <c r="DP418" s="89"/>
      <c r="DQ418" s="89"/>
      <c r="DR418" s="89"/>
      <c r="DS418" s="89"/>
      <c r="DT418" s="89"/>
      <c r="DU418" s="89"/>
      <c r="DV418" s="89"/>
      <c r="DW418" s="89"/>
      <c r="DX418" s="89"/>
      <c r="DY418" s="89"/>
      <c r="DZ418" s="89"/>
      <c r="EA418" s="89"/>
      <c r="EB418" s="89"/>
      <c r="EC418" s="89"/>
      <c r="ED418" s="89"/>
      <c r="EE418" s="89"/>
      <c r="EF418" s="89"/>
      <c r="EG418" s="89"/>
      <c r="EH418" s="89"/>
      <c r="EI418" s="89"/>
      <c r="EJ418" s="89"/>
      <c r="EK418" s="89"/>
    </row>
    <row r="419" spans="17:141" ht="12.75"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  <c r="CT419" s="89"/>
      <c r="CU419" s="89"/>
      <c r="CV419" s="89"/>
      <c r="CW419" s="89"/>
      <c r="CX419" s="89"/>
      <c r="CY419" s="89"/>
      <c r="CZ419" s="89"/>
      <c r="DA419" s="89"/>
      <c r="DB419" s="89"/>
      <c r="DC419" s="89"/>
      <c r="DD419" s="89"/>
      <c r="DE419" s="89"/>
      <c r="DF419" s="89"/>
      <c r="DG419" s="89"/>
      <c r="DH419" s="89"/>
      <c r="DI419" s="89"/>
      <c r="DJ419" s="89"/>
      <c r="DK419" s="89"/>
      <c r="DL419" s="89"/>
      <c r="DM419" s="89"/>
      <c r="DN419" s="89"/>
      <c r="DO419" s="89"/>
      <c r="DP419" s="89"/>
      <c r="DQ419" s="89"/>
      <c r="DR419" s="89"/>
      <c r="DS419" s="89"/>
      <c r="DT419" s="89"/>
      <c r="DU419" s="89"/>
      <c r="DV419" s="89"/>
      <c r="DW419" s="89"/>
      <c r="DX419" s="89"/>
      <c r="DY419" s="89"/>
      <c r="DZ419" s="89"/>
      <c r="EA419" s="89"/>
      <c r="EB419" s="89"/>
      <c r="EC419" s="89"/>
      <c r="ED419" s="89"/>
      <c r="EE419" s="89"/>
      <c r="EF419" s="89"/>
      <c r="EG419" s="89"/>
      <c r="EH419" s="89"/>
      <c r="EI419" s="89"/>
      <c r="EJ419" s="89"/>
      <c r="EK419" s="89"/>
    </row>
    <row r="420" spans="17:141" ht="12.75"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  <c r="CT420" s="89"/>
      <c r="CU420" s="89"/>
      <c r="CV420" s="89"/>
      <c r="CW420" s="89"/>
      <c r="CX420" s="89"/>
      <c r="CY420" s="89"/>
      <c r="CZ420" s="89"/>
      <c r="DA420" s="89"/>
      <c r="DB420" s="89"/>
      <c r="DC420" s="89"/>
      <c r="DD420" s="89"/>
      <c r="DE420" s="89"/>
      <c r="DF420" s="89"/>
      <c r="DG420" s="89"/>
      <c r="DH420" s="89"/>
      <c r="DI420" s="89"/>
      <c r="DJ420" s="89"/>
      <c r="DK420" s="89"/>
      <c r="DL420" s="89"/>
      <c r="DM420" s="89"/>
      <c r="DN420" s="89"/>
      <c r="DO420" s="89"/>
      <c r="DP420" s="89"/>
      <c r="DQ420" s="89"/>
      <c r="DR420" s="89"/>
      <c r="DS420" s="89"/>
      <c r="DT420" s="89"/>
      <c r="DU420" s="89"/>
      <c r="DV420" s="89"/>
      <c r="DW420" s="89"/>
      <c r="DX420" s="89"/>
      <c r="DY420" s="89"/>
      <c r="DZ420" s="89"/>
      <c r="EA420" s="89"/>
      <c r="EB420" s="89"/>
      <c r="EC420" s="89"/>
      <c r="ED420" s="89"/>
      <c r="EE420" s="89"/>
      <c r="EF420" s="89"/>
      <c r="EG420" s="89"/>
      <c r="EH420" s="89"/>
      <c r="EI420" s="89"/>
      <c r="EJ420" s="89"/>
      <c r="EK420" s="89"/>
    </row>
    <row r="421" spans="17:141" ht="12.75"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  <c r="CT421" s="89"/>
      <c r="CU421" s="89"/>
      <c r="CV421" s="89"/>
      <c r="CW421" s="89"/>
      <c r="CX421" s="89"/>
      <c r="CY421" s="89"/>
      <c r="CZ421" s="89"/>
      <c r="DA421" s="89"/>
      <c r="DB421" s="89"/>
      <c r="DC421" s="89"/>
      <c r="DD421" s="89"/>
      <c r="DE421" s="89"/>
      <c r="DF421" s="89"/>
      <c r="DG421" s="89"/>
      <c r="DH421" s="89"/>
      <c r="DI421" s="89"/>
      <c r="DJ421" s="89"/>
      <c r="DK421" s="89"/>
      <c r="DL421" s="89"/>
      <c r="DM421" s="89"/>
      <c r="DN421" s="89"/>
      <c r="DO421" s="89"/>
      <c r="DP421" s="89"/>
      <c r="DQ421" s="89"/>
      <c r="DR421" s="89"/>
      <c r="DS421" s="89"/>
      <c r="DT421" s="89"/>
      <c r="DU421" s="89"/>
      <c r="DV421" s="89"/>
      <c r="DW421" s="89"/>
      <c r="DX421" s="89"/>
      <c r="DY421" s="89"/>
      <c r="DZ421" s="89"/>
      <c r="EA421" s="89"/>
      <c r="EB421" s="89"/>
      <c r="EC421" s="89"/>
      <c r="ED421" s="89"/>
      <c r="EE421" s="89"/>
      <c r="EF421" s="89"/>
      <c r="EG421" s="89"/>
      <c r="EH421" s="89"/>
      <c r="EI421" s="89"/>
      <c r="EJ421" s="89"/>
      <c r="EK421" s="89"/>
    </row>
    <row r="422" spans="17:141" ht="12.75"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  <c r="CR422" s="89"/>
      <c r="CS422" s="89"/>
      <c r="CT422" s="89"/>
      <c r="CU422" s="89"/>
      <c r="CV422" s="89"/>
      <c r="CW422" s="89"/>
      <c r="CX422" s="89"/>
      <c r="CY422" s="89"/>
      <c r="CZ422" s="89"/>
      <c r="DA422" s="89"/>
      <c r="DB422" s="89"/>
      <c r="DC422" s="89"/>
      <c r="DD422" s="89"/>
      <c r="DE422" s="89"/>
      <c r="DF422" s="89"/>
      <c r="DG422" s="89"/>
      <c r="DH422" s="89"/>
      <c r="DI422" s="89"/>
      <c r="DJ422" s="89"/>
      <c r="DK422" s="89"/>
      <c r="DL422" s="89"/>
      <c r="DM422" s="89"/>
      <c r="DN422" s="89"/>
      <c r="DO422" s="89"/>
      <c r="DP422" s="89"/>
      <c r="DQ422" s="89"/>
      <c r="DR422" s="89"/>
      <c r="DS422" s="89"/>
      <c r="DT422" s="89"/>
      <c r="DU422" s="89"/>
      <c r="DV422" s="89"/>
      <c r="DW422" s="89"/>
      <c r="DX422" s="89"/>
      <c r="DY422" s="89"/>
      <c r="DZ422" s="89"/>
      <c r="EA422" s="89"/>
      <c r="EB422" s="89"/>
      <c r="EC422" s="89"/>
      <c r="ED422" s="89"/>
      <c r="EE422" s="89"/>
      <c r="EF422" s="89"/>
      <c r="EG422" s="89"/>
      <c r="EH422" s="89"/>
      <c r="EI422" s="89"/>
      <c r="EJ422" s="89"/>
      <c r="EK422" s="89"/>
    </row>
    <row r="423" spans="17:141" ht="12.75"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  <c r="CT423" s="89"/>
      <c r="CU423" s="89"/>
      <c r="CV423" s="89"/>
      <c r="CW423" s="89"/>
      <c r="CX423" s="89"/>
      <c r="CY423" s="89"/>
      <c r="CZ423" s="89"/>
      <c r="DA423" s="89"/>
      <c r="DB423" s="89"/>
      <c r="DC423" s="89"/>
      <c r="DD423" s="89"/>
      <c r="DE423" s="89"/>
      <c r="DF423" s="89"/>
      <c r="DG423" s="89"/>
      <c r="DH423" s="89"/>
      <c r="DI423" s="89"/>
      <c r="DJ423" s="89"/>
      <c r="DK423" s="89"/>
      <c r="DL423" s="89"/>
      <c r="DM423" s="89"/>
      <c r="DN423" s="89"/>
      <c r="DO423" s="89"/>
      <c r="DP423" s="89"/>
      <c r="DQ423" s="89"/>
      <c r="DR423" s="89"/>
      <c r="DS423" s="89"/>
      <c r="DT423" s="89"/>
      <c r="DU423" s="89"/>
      <c r="DV423" s="89"/>
      <c r="DW423" s="89"/>
      <c r="DX423" s="89"/>
      <c r="DY423" s="89"/>
      <c r="DZ423" s="89"/>
      <c r="EA423" s="89"/>
      <c r="EB423" s="89"/>
      <c r="EC423" s="89"/>
      <c r="ED423" s="89"/>
      <c r="EE423" s="89"/>
      <c r="EF423" s="89"/>
      <c r="EG423" s="89"/>
      <c r="EH423" s="89"/>
      <c r="EI423" s="89"/>
      <c r="EJ423" s="89"/>
      <c r="EK423" s="89"/>
    </row>
    <row r="424" spans="17:141" ht="12.75"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89"/>
      <c r="CV424" s="89"/>
      <c r="CW424" s="89"/>
      <c r="CX424" s="89"/>
      <c r="CY424" s="89"/>
      <c r="CZ424" s="89"/>
      <c r="DA424" s="89"/>
      <c r="DB424" s="89"/>
      <c r="DC424" s="89"/>
      <c r="DD424" s="89"/>
      <c r="DE424" s="89"/>
      <c r="DF424" s="89"/>
      <c r="DG424" s="89"/>
      <c r="DH424" s="89"/>
      <c r="DI424" s="89"/>
      <c r="DJ424" s="89"/>
      <c r="DK424" s="89"/>
      <c r="DL424" s="89"/>
      <c r="DM424" s="89"/>
      <c r="DN424" s="89"/>
      <c r="DO424" s="89"/>
      <c r="DP424" s="89"/>
      <c r="DQ424" s="89"/>
      <c r="DR424" s="89"/>
      <c r="DS424" s="89"/>
      <c r="DT424" s="89"/>
      <c r="DU424" s="89"/>
      <c r="DV424" s="89"/>
      <c r="DW424" s="89"/>
      <c r="DX424" s="89"/>
      <c r="DY424" s="89"/>
      <c r="DZ424" s="89"/>
      <c r="EA424" s="89"/>
      <c r="EB424" s="89"/>
      <c r="EC424" s="89"/>
      <c r="ED424" s="89"/>
      <c r="EE424" s="89"/>
      <c r="EF424" s="89"/>
      <c r="EG424" s="89"/>
      <c r="EH424" s="89"/>
      <c r="EI424" s="89"/>
      <c r="EJ424" s="89"/>
      <c r="EK424" s="89"/>
    </row>
    <row r="425" spans="17:141" ht="12.75"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89"/>
      <c r="CV425" s="89"/>
      <c r="CW425" s="89"/>
      <c r="CX425" s="89"/>
      <c r="CY425" s="89"/>
      <c r="CZ425" s="89"/>
      <c r="DA425" s="89"/>
      <c r="DB425" s="89"/>
      <c r="DC425" s="89"/>
      <c r="DD425" s="89"/>
      <c r="DE425" s="89"/>
      <c r="DF425" s="89"/>
      <c r="DG425" s="89"/>
      <c r="DH425" s="89"/>
      <c r="DI425" s="89"/>
      <c r="DJ425" s="89"/>
      <c r="DK425" s="89"/>
      <c r="DL425" s="89"/>
      <c r="DM425" s="89"/>
      <c r="DN425" s="89"/>
      <c r="DO425" s="89"/>
      <c r="DP425" s="89"/>
      <c r="DQ425" s="89"/>
      <c r="DR425" s="89"/>
      <c r="DS425" s="89"/>
      <c r="DT425" s="89"/>
      <c r="DU425" s="89"/>
      <c r="DV425" s="89"/>
      <c r="DW425" s="89"/>
      <c r="DX425" s="89"/>
      <c r="DY425" s="89"/>
      <c r="DZ425" s="89"/>
      <c r="EA425" s="89"/>
      <c r="EB425" s="89"/>
      <c r="EC425" s="89"/>
      <c r="ED425" s="89"/>
      <c r="EE425" s="89"/>
      <c r="EF425" s="89"/>
      <c r="EG425" s="89"/>
      <c r="EH425" s="89"/>
      <c r="EI425" s="89"/>
      <c r="EJ425" s="89"/>
      <c r="EK425" s="89"/>
    </row>
    <row r="426" spans="17:141" ht="12.75"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  <c r="CT426" s="89"/>
      <c r="CU426" s="89"/>
      <c r="CV426" s="89"/>
      <c r="CW426" s="89"/>
      <c r="CX426" s="89"/>
      <c r="CY426" s="89"/>
      <c r="CZ426" s="89"/>
      <c r="DA426" s="89"/>
      <c r="DB426" s="89"/>
      <c r="DC426" s="89"/>
      <c r="DD426" s="89"/>
      <c r="DE426" s="89"/>
      <c r="DF426" s="89"/>
      <c r="DG426" s="89"/>
      <c r="DH426" s="89"/>
      <c r="DI426" s="89"/>
      <c r="DJ426" s="89"/>
      <c r="DK426" s="89"/>
      <c r="DL426" s="89"/>
      <c r="DM426" s="89"/>
      <c r="DN426" s="89"/>
      <c r="DO426" s="89"/>
      <c r="DP426" s="89"/>
      <c r="DQ426" s="89"/>
      <c r="DR426" s="89"/>
      <c r="DS426" s="89"/>
      <c r="DT426" s="89"/>
      <c r="DU426" s="89"/>
      <c r="DV426" s="89"/>
      <c r="DW426" s="89"/>
      <c r="DX426" s="89"/>
      <c r="DY426" s="89"/>
      <c r="DZ426" s="89"/>
      <c r="EA426" s="89"/>
      <c r="EB426" s="89"/>
      <c r="EC426" s="89"/>
      <c r="ED426" s="89"/>
      <c r="EE426" s="89"/>
      <c r="EF426" s="89"/>
      <c r="EG426" s="89"/>
      <c r="EH426" s="89"/>
      <c r="EI426" s="89"/>
      <c r="EJ426" s="89"/>
      <c r="EK426" s="89"/>
    </row>
    <row r="427" spans="17:141" ht="12.75"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  <c r="CR427" s="89"/>
      <c r="CS427" s="89"/>
      <c r="CT427" s="89"/>
      <c r="CU427" s="89"/>
      <c r="CV427" s="89"/>
      <c r="CW427" s="89"/>
      <c r="CX427" s="89"/>
      <c r="CY427" s="89"/>
      <c r="CZ427" s="89"/>
      <c r="DA427" s="89"/>
      <c r="DB427" s="89"/>
      <c r="DC427" s="89"/>
      <c r="DD427" s="89"/>
      <c r="DE427" s="89"/>
      <c r="DF427" s="89"/>
      <c r="DG427" s="89"/>
      <c r="DH427" s="89"/>
      <c r="DI427" s="89"/>
      <c r="DJ427" s="89"/>
      <c r="DK427" s="89"/>
      <c r="DL427" s="89"/>
      <c r="DM427" s="89"/>
      <c r="DN427" s="89"/>
      <c r="DO427" s="89"/>
      <c r="DP427" s="89"/>
      <c r="DQ427" s="89"/>
      <c r="DR427" s="89"/>
      <c r="DS427" s="89"/>
      <c r="DT427" s="89"/>
      <c r="DU427" s="89"/>
      <c r="DV427" s="89"/>
      <c r="DW427" s="89"/>
      <c r="DX427" s="89"/>
      <c r="DY427" s="89"/>
      <c r="DZ427" s="89"/>
      <c r="EA427" s="89"/>
      <c r="EB427" s="89"/>
      <c r="EC427" s="89"/>
      <c r="ED427" s="89"/>
      <c r="EE427" s="89"/>
      <c r="EF427" s="89"/>
      <c r="EG427" s="89"/>
      <c r="EH427" s="89"/>
      <c r="EI427" s="89"/>
      <c r="EJ427" s="89"/>
      <c r="EK427" s="89"/>
    </row>
    <row r="428" spans="17:141" ht="12.75"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  <c r="CT428" s="89"/>
      <c r="CU428" s="89"/>
      <c r="CV428" s="89"/>
      <c r="CW428" s="89"/>
      <c r="CX428" s="89"/>
      <c r="CY428" s="89"/>
      <c r="CZ428" s="89"/>
      <c r="DA428" s="89"/>
      <c r="DB428" s="89"/>
      <c r="DC428" s="89"/>
      <c r="DD428" s="89"/>
      <c r="DE428" s="89"/>
      <c r="DF428" s="89"/>
      <c r="DG428" s="89"/>
      <c r="DH428" s="89"/>
      <c r="DI428" s="89"/>
      <c r="DJ428" s="89"/>
      <c r="DK428" s="89"/>
      <c r="DL428" s="89"/>
      <c r="DM428" s="89"/>
      <c r="DN428" s="89"/>
      <c r="DO428" s="89"/>
      <c r="DP428" s="89"/>
      <c r="DQ428" s="89"/>
      <c r="DR428" s="89"/>
      <c r="DS428" s="89"/>
      <c r="DT428" s="89"/>
      <c r="DU428" s="89"/>
      <c r="DV428" s="89"/>
      <c r="DW428" s="89"/>
      <c r="DX428" s="89"/>
      <c r="DY428" s="89"/>
      <c r="DZ428" s="89"/>
      <c r="EA428" s="89"/>
      <c r="EB428" s="89"/>
      <c r="EC428" s="89"/>
      <c r="ED428" s="89"/>
      <c r="EE428" s="89"/>
      <c r="EF428" s="89"/>
      <c r="EG428" s="89"/>
      <c r="EH428" s="89"/>
      <c r="EI428" s="89"/>
      <c r="EJ428" s="89"/>
      <c r="EK428" s="89"/>
    </row>
    <row r="429" spans="17:141" ht="12.75"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  <c r="CT429" s="89"/>
      <c r="CU429" s="89"/>
      <c r="CV429" s="89"/>
      <c r="CW429" s="89"/>
      <c r="CX429" s="89"/>
      <c r="CY429" s="89"/>
      <c r="CZ429" s="89"/>
      <c r="DA429" s="89"/>
      <c r="DB429" s="89"/>
      <c r="DC429" s="89"/>
      <c r="DD429" s="89"/>
      <c r="DE429" s="89"/>
      <c r="DF429" s="89"/>
      <c r="DG429" s="89"/>
      <c r="DH429" s="89"/>
      <c r="DI429" s="89"/>
      <c r="DJ429" s="89"/>
      <c r="DK429" s="89"/>
      <c r="DL429" s="89"/>
      <c r="DM429" s="89"/>
      <c r="DN429" s="89"/>
      <c r="DO429" s="89"/>
      <c r="DP429" s="89"/>
      <c r="DQ429" s="89"/>
      <c r="DR429" s="89"/>
      <c r="DS429" s="89"/>
      <c r="DT429" s="89"/>
      <c r="DU429" s="89"/>
      <c r="DV429" s="89"/>
      <c r="DW429" s="89"/>
      <c r="DX429" s="89"/>
      <c r="DY429" s="89"/>
      <c r="DZ429" s="89"/>
      <c r="EA429" s="89"/>
      <c r="EB429" s="89"/>
      <c r="EC429" s="89"/>
      <c r="ED429" s="89"/>
      <c r="EE429" s="89"/>
      <c r="EF429" s="89"/>
      <c r="EG429" s="89"/>
      <c r="EH429" s="89"/>
      <c r="EI429" s="89"/>
      <c r="EJ429" s="89"/>
      <c r="EK429" s="89"/>
    </row>
    <row r="430" spans="17:141" ht="12.75"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  <c r="CT430" s="89"/>
      <c r="CU430" s="89"/>
      <c r="CV430" s="89"/>
      <c r="CW430" s="89"/>
      <c r="CX430" s="89"/>
      <c r="CY430" s="89"/>
      <c r="CZ430" s="89"/>
      <c r="DA430" s="89"/>
      <c r="DB430" s="89"/>
      <c r="DC430" s="89"/>
      <c r="DD430" s="89"/>
      <c r="DE430" s="89"/>
      <c r="DF430" s="89"/>
      <c r="DG430" s="89"/>
      <c r="DH430" s="89"/>
      <c r="DI430" s="89"/>
      <c r="DJ430" s="89"/>
      <c r="DK430" s="89"/>
      <c r="DL430" s="89"/>
      <c r="DM430" s="89"/>
      <c r="DN430" s="89"/>
      <c r="DO430" s="89"/>
      <c r="DP430" s="89"/>
      <c r="DQ430" s="89"/>
      <c r="DR430" s="89"/>
      <c r="DS430" s="89"/>
      <c r="DT430" s="89"/>
      <c r="DU430" s="89"/>
      <c r="DV430" s="89"/>
      <c r="DW430" s="89"/>
      <c r="DX430" s="89"/>
      <c r="DY430" s="89"/>
      <c r="DZ430" s="89"/>
      <c r="EA430" s="89"/>
      <c r="EB430" s="89"/>
      <c r="EC430" s="89"/>
      <c r="ED430" s="89"/>
      <c r="EE430" s="89"/>
      <c r="EF430" s="89"/>
      <c r="EG430" s="89"/>
      <c r="EH430" s="89"/>
      <c r="EI430" s="89"/>
      <c r="EJ430" s="89"/>
      <c r="EK430" s="89"/>
    </row>
    <row r="431" spans="17:141" ht="12.75"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  <c r="CT431" s="89"/>
      <c r="CU431" s="89"/>
      <c r="CV431" s="89"/>
      <c r="CW431" s="89"/>
      <c r="CX431" s="89"/>
      <c r="CY431" s="89"/>
      <c r="CZ431" s="89"/>
      <c r="DA431" s="89"/>
      <c r="DB431" s="89"/>
      <c r="DC431" s="89"/>
      <c r="DD431" s="89"/>
      <c r="DE431" s="89"/>
      <c r="DF431" s="89"/>
      <c r="DG431" s="89"/>
      <c r="DH431" s="89"/>
      <c r="DI431" s="89"/>
      <c r="DJ431" s="89"/>
      <c r="DK431" s="89"/>
      <c r="DL431" s="89"/>
      <c r="DM431" s="89"/>
      <c r="DN431" s="89"/>
      <c r="DO431" s="89"/>
      <c r="DP431" s="89"/>
      <c r="DQ431" s="89"/>
      <c r="DR431" s="89"/>
      <c r="DS431" s="89"/>
      <c r="DT431" s="89"/>
      <c r="DU431" s="89"/>
      <c r="DV431" s="89"/>
      <c r="DW431" s="89"/>
      <c r="DX431" s="89"/>
      <c r="DY431" s="89"/>
      <c r="DZ431" s="89"/>
      <c r="EA431" s="89"/>
      <c r="EB431" s="89"/>
      <c r="EC431" s="89"/>
      <c r="ED431" s="89"/>
      <c r="EE431" s="89"/>
      <c r="EF431" s="89"/>
      <c r="EG431" s="89"/>
      <c r="EH431" s="89"/>
      <c r="EI431" s="89"/>
      <c r="EJ431" s="89"/>
      <c r="EK431" s="89"/>
    </row>
    <row r="432" spans="17:141" ht="12.75"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  <c r="CR432" s="89"/>
      <c r="CS432" s="89"/>
      <c r="CT432" s="89"/>
      <c r="CU432" s="89"/>
      <c r="CV432" s="89"/>
      <c r="CW432" s="89"/>
      <c r="CX432" s="89"/>
      <c r="CY432" s="89"/>
      <c r="CZ432" s="89"/>
      <c r="DA432" s="89"/>
      <c r="DB432" s="89"/>
      <c r="DC432" s="89"/>
      <c r="DD432" s="89"/>
      <c r="DE432" s="89"/>
      <c r="DF432" s="89"/>
      <c r="DG432" s="89"/>
      <c r="DH432" s="89"/>
      <c r="DI432" s="89"/>
      <c r="DJ432" s="89"/>
      <c r="DK432" s="89"/>
      <c r="DL432" s="89"/>
      <c r="DM432" s="89"/>
      <c r="DN432" s="89"/>
      <c r="DO432" s="89"/>
      <c r="DP432" s="89"/>
      <c r="DQ432" s="89"/>
      <c r="DR432" s="89"/>
      <c r="DS432" s="89"/>
      <c r="DT432" s="89"/>
      <c r="DU432" s="89"/>
      <c r="DV432" s="89"/>
      <c r="DW432" s="89"/>
      <c r="DX432" s="89"/>
      <c r="DY432" s="89"/>
      <c r="DZ432" s="89"/>
      <c r="EA432" s="89"/>
      <c r="EB432" s="89"/>
      <c r="EC432" s="89"/>
      <c r="ED432" s="89"/>
      <c r="EE432" s="89"/>
      <c r="EF432" s="89"/>
      <c r="EG432" s="89"/>
      <c r="EH432" s="89"/>
      <c r="EI432" s="89"/>
      <c r="EJ432" s="89"/>
      <c r="EK432" s="89"/>
    </row>
    <row r="433" spans="17:141" ht="12.75"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  <c r="CR433" s="89"/>
      <c r="CS433" s="89"/>
      <c r="CT433" s="89"/>
      <c r="CU433" s="89"/>
      <c r="CV433" s="89"/>
      <c r="CW433" s="89"/>
      <c r="CX433" s="89"/>
      <c r="CY433" s="89"/>
      <c r="CZ433" s="89"/>
      <c r="DA433" s="89"/>
      <c r="DB433" s="89"/>
      <c r="DC433" s="89"/>
      <c r="DD433" s="89"/>
      <c r="DE433" s="89"/>
      <c r="DF433" s="89"/>
      <c r="DG433" s="89"/>
      <c r="DH433" s="89"/>
      <c r="DI433" s="89"/>
      <c r="DJ433" s="89"/>
      <c r="DK433" s="89"/>
      <c r="DL433" s="89"/>
      <c r="DM433" s="89"/>
      <c r="DN433" s="89"/>
      <c r="DO433" s="89"/>
      <c r="DP433" s="89"/>
      <c r="DQ433" s="89"/>
      <c r="DR433" s="89"/>
      <c r="DS433" s="89"/>
      <c r="DT433" s="89"/>
      <c r="DU433" s="89"/>
      <c r="DV433" s="89"/>
      <c r="DW433" s="89"/>
      <c r="DX433" s="89"/>
      <c r="DY433" s="89"/>
      <c r="DZ433" s="89"/>
      <c r="EA433" s="89"/>
      <c r="EB433" s="89"/>
      <c r="EC433" s="89"/>
      <c r="ED433" s="89"/>
      <c r="EE433" s="89"/>
      <c r="EF433" s="89"/>
      <c r="EG433" s="89"/>
      <c r="EH433" s="89"/>
      <c r="EI433" s="89"/>
      <c r="EJ433" s="89"/>
      <c r="EK433" s="89"/>
    </row>
    <row r="434" spans="17:141" ht="12.75"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  <c r="CT434" s="89"/>
      <c r="CU434" s="89"/>
      <c r="CV434" s="89"/>
      <c r="CW434" s="89"/>
      <c r="CX434" s="89"/>
      <c r="CY434" s="89"/>
      <c r="CZ434" s="89"/>
      <c r="DA434" s="89"/>
      <c r="DB434" s="89"/>
      <c r="DC434" s="89"/>
      <c r="DD434" s="89"/>
      <c r="DE434" s="89"/>
      <c r="DF434" s="89"/>
      <c r="DG434" s="89"/>
      <c r="DH434" s="89"/>
      <c r="DI434" s="89"/>
      <c r="DJ434" s="89"/>
      <c r="DK434" s="89"/>
      <c r="DL434" s="89"/>
      <c r="DM434" s="89"/>
      <c r="DN434" s="89"/>
      <c r="DO434" s="89"/>
      <c r="DP434" s="89"/>
      <c r="DQ434" s="89"/>
      <c r="DR434" s="89"/>
      <c r="DS434" s="89"/>
      <c r="DT434" s="89"/>
      <c r="DU434" s="89"/>
      <c r="DV434" s="89"/>
      <c r="DW434" s="89"/>
      <c r="DX434" s="89"/>
      <c r="DY434" s="89"/>
      <c r="DZ434" s="89"/>
      <c r="EA434" s="89"/>
      <c r="EB434" s="89"/>
      <c r="EC434" s="89"/>
      <c r="ED434" s="89"/>
      <c r="EE434" s="89"/>
      <c r="EF434" s="89"/>
      <c r="EG434" s="89"/>
      <c r="EH434" s="89"/>
      <c r="EI434" s="89"/>
      <c r="EJ434" s="89"/>
      <c r="EK434" s="89"/>
    </row>
    <row r="435" spans="17:141" ht="12.75"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  <c r="CT435" s="89"/>
      <c r="CU435" s="89"/>
      <c r="CV435" s="89"/>
      <c r="CW435" s="89"/>
      <c r="CX435" s="89"/>
      <c r="CY435" s="89"/>
      <c r="CZ435" s="89"/>
      <c r="DA435" s="89"/>
      <c r="DB435" s="89"/>
      <c r="DC435" s="89"/>
      <c r="DD435" s="89"/>
      <c r="DE435" s="89"/>
      <c r="DF435" s="89"/>
      <c r="DG435" s="89"/>
      <c r="DH435" s="89"/>
      <c r="DI435" s="89"/>
      <c r="DJ435" s="89"/>
      <c r="DK435" s="89"/>
      <c r="DL435" s="89"/>
      <c r="DM435" s="89"/>
      <c r="DN435" s="89"/>
      <c r="DO435" s="89"/>
      <c r="DP435" s="89"/>
      <c r="DQ435" s="89"/>
      <c r="DR435" s="89"/>
      <c r="DS435" s="89"/>
      <c r="DT435" s="89"/>
      <c r="DU435" s="89"/>
      <c r="DV435" s="89"/>
      <c r="DW435" s="89"/>
      <c r="DX435" s="89"/>
      <c r="DY435" s="89"/>
      <c r="DZ435" s="89"/>
      <c r="EA435" s="89"/>
      <c r="EB435" s="89"/>
      <c r="EC435" s="89"/>
      <c r="ED435" s="89"/>
      <c r="EE435" s="89"/>
      <c r="EF435" s="89"/>
      <c r="EG435" s="89"/>
      <c r="EH435" s="89"/>
      <c r="EI435" s="89"/>
      <c r="EJ435" s="89"/>
      <c r="EK435" s="89"/>
    </row>
    <row r="436" spans="17:141" ht="12.75"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89"/>
      <c r="CV436" s="89"/>
      <c r="CW436" s="89"/>
      <c r="CX436" s="89"/>
      <c r="CY436" s="89"/>
      <c r="CZ436" s="89"/>
      <c r="DA436" s="89"/>
      <c r="DB436" s="89"/>
      <c r="DC436" s="89"/>
      <c r="DD436" s="89"/>
      <c r="DE436" s="89"/>
      <c r="DF436" s="89"/>
      <c r="DG436" s="89"/>
      <c r="DH436" s="89"/>
      <c r="DI436" s="89"/>
      <c r="DJ436" s="89"/>
      <c r="DK436" s="89"/>
      <c r="DL436" s="89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9"/>
      <c r="DZ436" s="89"/>
      <c r="EA436" s="89"/>
      <c r="EB436" s="89"/>
      <c r="EC436" s="89"/>
      <c r="ED436" s="89"/>
      <c r="EE436" s="89"/>
      <c r="EF436" s="89"/>
      <c r="EG436" s="89"/>
      <c r="EH436" s="89"/>
      <c r="EI436" s="89"/>
      <c r="EJ436" s="89"/>
      <c r="EK436" s="89"/>
    </row>
    <row r="437" spans="17:141" ht="12.75"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  <c r="CR437" s="89"/>
      <c r="CS437" s="89"/>
      <c r="CT437" s="89"/>
      <c r="CU437" s="89"/>
      <c r="CV437" s="89"/>
      <c r="CW437" s="89"/>
      <c r="CX437" s="89"/>
      <c r="CY437" s="89"/>
      <c r="CZ437" s="89"/>
      <c r="DA437" s="89"/>
      <c r="DB437" s="89"/>
      <c r="DC437" s="89"/>
      <c r="DD437" s="89"/>
      <c r="DE437" s="89"/>
      <c r="DF437" s="89"/>
      <c r="DG437" s="89"/>
      <c r="DH437" s="89"/>
      <c r="DI437" s="89"/>
      <c r="DJ437" s="89"/>
      <c r="DK437" s="89"/>
      <c r="DL437" s="89"/>
      <c r="DM437" s="89"/>
      <c r="DN437" s="89"/>
      <c r="DO437" s="89"/>
      <c r="DP437" s="89"/>
      <c r="DQ437" s="89"/>
      <c r="DR437" s="89"/>
      <c r="DS437" s="89"/>
      <c r="DT437" s="89"/>
      <c r="DU437" s="89"/>
      <c r="DV437" s="89"/>
      <c r="DW437" s="89"/>
      <c r="DX437" s="89"/>
      <c r="DY437" s="89"/>
      <c r="DZ437" s="89"/>
      <c r="EA437" s="89"/>
      <c r="EB437" s="89"/>
      <c r="EC437" s="89"/>
      <c r="ED437" s="89"/>
      <c r="EE437" s="89"/>
      <c r="EF437" s="89"/>
      <c r="EG437" s="89"/>
      <c r="EH437" s="89"/>
      <c r="EI437" s="89"/>
      <c r="EJ437" s="89"/>
      <c r="EK437" s="89"/>
    </row>
    <row r="438" spans="17:141" ht="12.75"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  <c r="CR438" s="89"/>
      <c r="CS438" s="89"/>
      <c r="CT438" s="89"/>
      <c r="CU438" s="89"/>
      <c r="CV438" s="89"/>
      <c r="CW438" s="89"/>
      <c r="CX438" s="89"/>
      <c r="CY438" s="89"/>
      <c r="CZ438" s="89"/>
      <c r="DA438" s="89"/>
      <c r="DB438" s="89"/>
      <c r="DC438" s="89"/>
      <c r="DD438" s="89"/>
      <c r="DE438" s="89"/>
      <c r="DF438" s="89"/>
      <c r="DG438" s="89"/>
      <c r="DH438" s="89"/>
      <c r="DI438" s="89"/>
      <c r="DJ438" s="89"/>
      <c r="DK438" s="89"/>
      <c r="DL438" s="89"/>
      <c r="DM438" s="89"/>
      <c r="DN438" s="89"/>
      <c r="DO438" s="89"/>
      <c r="DP438" s="89"/>
      <c r="DQ438" s="89"/>
      <c r="DR438" s="89"/>
      <c r="DS438" s="89"/>
      <c r="DT438" s="89"/>
      <c r="DU438" s="89"/>
      <c r="DV438" s="89"/>
      <c r="DW438" s="89"/>
      <c r="DX438" s="89"/>
      <c r="DY438" s="89"/>
      <c r="DZ438" s="89"/>
      <c r="EA438" s="89"/>
      <c r="EB438" s="89"/>
      <c r="EC438" s="89"/>
      <c r="ED438" s="89"/>
      <c r="EE438" s="89"/>
      <c r="EF438" s="89"/>
      <c r="EG438" s="89"/>
      <c r="EH438" s="89"/>
      <c r="EI438" s="89"/>
      <c r="EJ438" s="89"/>
      <c r="EK438" s="89"/>
    </row>
    <row r="439" spans="17:141" ht="12.75"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  <c r="CT439" s="89"/>
      <c r="CU439" s="89"/>
      <c r="CV439" s="89"/>
      <c r="CW439" s="89"/>
      <c r="CX439" s="89"/>
      <c r="CY439" s="89"/>
      <c r="CZ439" s="89"/>
      <c r="DA439" s="89"/>
      <c r="DB439" s="89"/>
      <c r="DC439" s="89"/>
      <c r="DD439" s="89"/>
      <c r="DE439" s="89"/>
      <c r="DF439" s="89"/>
      <c r="DG439" s="89"/>
      <c r="DH439" s="89"/>
      <c r="DI439" s="89"/>
      <c r="DJ439" s="89"/>
      <c r="DK439" s="89"/>
      <c r="DL439" s="89"/>
      <c r="DM439" s="89"/>
      <c r="DN439" s="89"/>
      <c r="DO439" s="89"/>
      <c r="DP439" s="89"/>
      <c r="DQ439" s="89"/>
      <c r="DR439" s="89"/>
      <c r="DS439" s="89"/>
      <c r="DT439" s="89"/>
      <c r="DU439" s="89"/>
      <c r="DV439" s="89"/>
      <c r="DW439" s="89"/>
      <c r="DX439" s="89"/>
      <c r="DY439" s="89"/>
      <c r="DZ439" s="89"/>
      <c r="EA439" s="89"/>
      <c r="EB439" s="89"/>
      <c r="EC439" s="89"/>
      <c r="ED439" s="89"/>
      <c r="EE439" s="89"/>
      <c r="EF439" s="89"/>
      <c r="EG439" s="89"/>
      <c r="EH439" s="89"/>
      <c r="EI439" s="89"/>
      <c r="EJ439" s="89"/>
      <c r="EK439" s="89"/>
    </row>
    <row r="440" spans="17:141" ht="12.75"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  <c r="CT440" s="89"/>
      <c r="CU440" s="89"/>
      <c r="CV440" s="89"/>
      <c r="CW440" s="89"/>
      <c r="CX440" s="89"/>
      <c r="CY440" s="89"/>
      <c r="CZ440" s="89"/>
      <c r="DA440" s="89"/>
      <c r="DB440" s="89"/>
      <c r="DC440" s="89"/>
      <c r="DD440" s="89"/>
      <c r="DE440" s="89"/>
      <c r="DF440" s="89"/>
      <c r="DG440" s="89"/>
      <c r="DH440" s="89"/>
      <c r="DI440" s="89"/>
      <c r="DJ440" s="89"/>
      <c r="DK440" s="89"/>
      <c r="DL440" s="89"/>
      <c r="DM440" s="89"/>
      <c r="DN440" s="89"/>
      <c r="DO440" s="89"/>
      <c r="DP440" s="89"/>
      <c r="DQ440" s="89"/>
      <c r="DR440" s="89"/>
      <c r="DS440" s="89"/>
      <c r="DT440" s="89"/>
      <c r="DU440" s="89"/>
      <c r="DV440" s="89"/>
      <c r="DW440" s="89"/>
      <c r="DX440" s="89"/>
      <c r="DY440" s="89"/>
      <c r="DZ440" s="89"/>
      <c r="EA440" s="89"/>
      <c r="EB440" s="89"/>
      <c r="EC440" s="89"/>
      <c r="ED440" s="89"/>
      <c r="EE440" s="89"/>
      <c r="EF440" s="89"/>
      <c r="EG440" s="89"/>
      <c r="EH440" s="89"/>
      <c r="EI440" s="89"/>
      <c r="EJ440" s="89"/>
      <c r="EK440" s="89"/>
    </row>
    <row r="441" spans="17:141" ht="12.75"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  <c r="CT441" s="89"/>
      <c r="CU441" s="89"/>
      <c r="CV441" s="89"/>
      <c r="CW441" s="89"/>
      <c r="CX441" s="89"/>
      <c r="CY441" s="89"/>
      <c r="CZ441" s="89"/>
      <c r="DA441" s="89"/>
      <c r="DB441" s="89"/>
      <c r="DC441" s="89"/>
      <c r="DD441" s="89"/>
      <c r="DE441" s="89"/>
      <c r="DF441" s="89"/>
      <c r="DG441" s="89"/>
      <c r="DH441" s="89"/>
      <c r="DI441" s="89"/>
      <c r="DJ441" s="89"/>
      <c r="DK441" s="89"/>
      <c r="DL441" s="89"/>
      <c r="DM441" s="89"/>
      <c r="DN441" s="89"/>
      <c r="DO441" s="89"/>
      <c r="DP441" s="89"/>
      <c r="DQ441" s="89"/>
      <c r="DR441" s="89"/>
      <c r="DS441" s="89"/>
      <c r="DT441" s="89"/>
      <c r="DU441" s="89"/>
      <c r="DV441" s="89"/>
      <c r="DW441" s="89"/>
      <c r="DX441" s="89"/>
      <c r="DY441" s="89"/>
      <c r="DZ441" s="89"/>
      <c r="EA441" s="89"/>
      <c r="EB441" s="89"/>
      <c r="EC441" s="89"/>
      <c r="ED441" s="89"/>
      <c r="EE441" s="89"/>
      <c r="EF441" s="89"/>
      <c r="EG441" s="89"/>
      <c r="EH441" s="89"/>
      <c r="EI441" s="89"/>
      <c r="EJ441" s="89"/>
      <c r="EK441" s="89"/>
    </row>
    <row r="442" spans="17:141" ht="12.75"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  <c r="CR442" s="89"/>
      <c r="CS442" s="89"/>
      <c r="CT442" s="89"/>
      <c r="CU442" s="89"/>
      <c r="CV442" s="89"/>
      <c r="CW442" s="89"/>
      <c r="CX442" s="89"/>
      <c r="CY442" s="89"/>
      <c r="CZ442" s="89"/>
      <c r="DA442" s="89"/>
      <c r="DB442" s="89"/>
      <c r="DC442" s="89"/>
      <c r="DD442" s="89"/>
      <c r="DE442" s="89"/>
      <c r="DF442" s="89"/>
      <c r="DG442" s="89"/>
      <c r="DH442" s="89"/>
      <c r="DI442" s="89"/>
      <c r="DJ442" s="89"/>
      <c r="DK442" s="89"/>
      <c r="DL442" s="89"/>
      <c r="DM442" s="89"/>
      <c r="DN442" s="89"/>
      <c r="DO442" s="89"/>
      <c r="DP442" s="89"/>
      <c r="DQ442" s="89"/>
      <c r="DR442" s="89"/>
      <c r="DS442" s="89"/>
      <c r="DT442" s="89"/>
      <c r="DU442" s="89"/>
      <c r="DV442" s="89"/>
      <c r="DW442" s="89"/>
      <c r="DX442" s="89"/>
      <c r="DY442" s="89"/>
      <c r="DZ442" s="89"/>
      <c r="EA442" s="89"/>
      <c r="EB442" s="89"/>
      <c r="EC442" s="89"/>
      <c r="ED442" s="89"/>
      <c r="EE442" s="89"/>
      <c r="EF442" s="89"/>
      <c r="EG442" s="89"/>
      <c r="EH442" s="89"/>
      <c r="EI442" s="89"/>
      <c r="EJ442" s="89"/>
      <c r="EK442" s="89"/>
    </row>
    <row r="443" spans="17:141" ht="12.75"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  <c r="CT443" s="89"/>
      <c r="CU443" s="89"/>
      <c r="CV443" s="89"/>
      <c r="CW443" s="89"/>
      <c r="CX443" s="89"/>
      <c r="CY443" s="89"/>
      <c r="CZ443" s="89"/>
      <c r="DA443" s="89"/>
      <c r="DB443" s="89"/>
      <c r="DC443" s="89"/>
      <c r="DD443" s="89"/>
      <c r="DE443" s="89"/>
      <c r="DF443" s="89"/>
      <c r="DG443" s="89"/>
      <c r="DH443" s="89"/>
      <c r="DI443" s="89"/>
      <c r="DJ443" s="89"/>
      <c r="DK443" s="89"/>
      <c r="DL443" s="89"/>
      <c r="DM443" s="89"/>
      <c r="DN443" s="89"/>
      <c r="DO443" s="89"/>
      <c r="DP443" s="89"/>
      <c r="DQ443" s="89"/>
      <c r="DR443" s="89"/>
      <c r="DS443" s="89"/>
      <c r="DT443" s="89"/>
      <c r="DU443" s="89"/>
      <c r="DV443" s="89"/>
      <c r="DW443" s="89"/>
      <c r="DX443" s="89"/>
      <c r="DY443" s="89"/>
      <c r="DZ443" s="89"/>
      <c r="EA443" s="89"/>
      <c r="EB443" s="89"/>
      <c r="EC443" s="89"/>
      <c r="ED443" s="89"/>
      <c r="EE443" s="89"/>
      <c r="EF443" s="89"/>
      <c r="EG443" s="89"/>
      <c r="EH443" s="89"/>
      <c r="EI443" s="89"/>
      <c r="EJ443" s="89"/>
      <c r="EK443" s="89"/>
    </row>
    <row r="444" spans="17:141" ht="12.75"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  <c r="CT444" s="89"/>
      <c r="CU444" s="89"/>
      <c r="CV444" s="89"/>
      <c r="CW444" s="89"/>
      <c r="CX444" s="89"/>
      <c r="CY444" s="89"/>
      <c r="CZ444" s="89"/>
      <c r="DA444" s="89"/>
      <c r="DB444" s="89"/>
      <c r="DC444" s="89"/>
      <c r="DD444" s="89"/>
      <c r="DE444" s="89"/>
      <c r="DF444" s="89"/>
      <c r="DG444" s="89"/>
      <c r="DH444" s="89"/>
      <c r="DI444" s="89"/>
      <c r="DJ444" s="89"/>
      <c r="DK444" s="89"/>
      <c r="DL444" s="89"/>
      <c r="DM444" s="89"/>
      <c r="DN444" s="89"/>
      <c r="DO444" s="89"/>
      <c r="DP444" s="89"/>
      <c r="DQ444" s="89"/>
      <c r="DR444" s="89"/>
      <c r="DS444" s="89"/>
      <c r="DT444" s="89"/>
      <c r="DU444" s="89"/>
      <c r="DV444" s="89"/>
      <c r="DW444" s="89"/>
      <c r="DX444" s="89"/>
      <c r="DY444" s="89"/>
      <c r="DZ444" s="89"/>
      <c r="EA444" s="89"/>
      <c r="EB444" s="89"/>
      <c r="EC444" s="89"/>
      <c r="ED444" s="89"/>
      <c r="EE444" s="89"/>
      <c r="EF444" s="89"/>
      <c r="EG444" s="89"/>
      <c r="EH444" s="89"/>
      <c r="EI444" s="89"/>
      <c r="EJ444" s="89"/>
      <c r="EK444" s="89"/>
    </row>
    <row r="445" spans="17:141" ht="12.75"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  <c r="CT445" s="89"/>
      <c r="CU445" s="89"/>
      <c r="CV445" s="89"/>
      <c r="CW445" s="89"/>
      <c r="CX445" s="89"/>
      <c r="CY445" s="89"/>
      <c r="CZ445" s="89"/>
      <c r="DA445" s="89"/>
      <c r="DB445" s="89"/>
      <c r="DC445" s="89"/>
      <c r="DD445" s="89"/>
      <c r="DE445" s="89"/>
      <c r="DF445" s="89"/>
      <c r="DG445" s="89"/>
      <c r="DH445" s="89"/>
      <c r="DI445" s="89"/>
      <c r="DJ445" s="89"/>
      <c r="DK445" s="89"/>
      <c r="DL445" s="89"/>
      <c r="DM445" s="89"/>
      <c r="DN445" s="89"/>
      <c r="DO445" s="89"/>
      <c r="DP445" s="89"/>
      <c r="DQ445" s="89"/>
      <c r="DR445" s="89"/>
      <c r="DS445" s="89"/>
      <c r="DT445" s="89"/>
      <c r="DU445" s="89"/>
      <c r="DV445" s="89"/>
      <c r="DW445" s="89"/>
      <c r="DX445" s="89"/>
      <c r="DY445" s="89"/>
      <c r="DZ445" s="89"/>
      <c r="EA445" s="89"/>
      <c r="EB445" s="89"/>
      <c r="EC445" s="89"/>
      <c r="ED445" s="89"/>
      <c r="EE445" s="89"/>
      <c r="EF445" s="89"/>
      <c r="EG445" s="89"/>
      <c r="EH445" s="89"/>
      <c r="EI445" s="89"/>
      <c r="EJ445" s="89"/>
      <c r="EK445" s="89"/>
    </row>
    <row r="446" spans="17:141" ht="12.75"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89"/>
      <c r="CV446" s="89"/>
      <c r="CW446" s="89"/>
      <c r="CX446" s="89"/>
      <c r="CY446" s="89"/>
      <c r="CZ446" s="89"/>
      <c r="DA446" s="89"/>
      <c r="DB446" s="89"/>
      <c r="DC446" s="89"/>
      <c r="DD446" s="89"/>
      <c r="DE446" s="89"/>
      <c r="DF446" s="89"/>
      <c r="DG446" s="89"/>
      <c r="DH446" s="89"/>
      <c r="DI446" s="89"/>
      <c r="DJ446" s="89"/>
      <c r="DK446" s="89"/>
      <c r="DL446" s="89"/>
      <c r="DM446" s="89"/>
      <c r="DN446" s="89"/>
      <c r="DO446" s="89"/>
      <c r="DP446" s="89"/>
      <c r="DQ446" s="89"/>
      <c r="DR446" s="89"/>
      <c r="DS446" s="89"/>
      <c r="DT446" s="89"/>
      <c r="DU446" s="89"/>
      <c r="DV446" s="89"/>
      <c r="DW446" s="89"/>
      <c r="DX446" s="89"/>
      <c r="DY446" s="89"/>
      <c r="DZ446" s="89"/>
      <c r="EA446" s="89"/>
      <c r="EB446" s="89"/>
      <c r="EC446" s="89"/>
      <c r="ED446" s="89"/>
      <c r="EE446" s="89"/>
      <c r="EF446" s="89"/>
      <c r="EG446" s="89"/>
      <c r="EH446" s="89"/>
      <c r="EI446" s="89"/>
      <c r="EJ446" s="89"/>
      <c r="EK446" s="89"/>
    </row>
    <row r="447" spans="17:141" ht="12.75"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  <c r="CT447" s="89"/>
      <c r="CU447" s="89"/>
      <c r="CV447" s="89"/>
      <c r="CW447" s="89"/>
      <c r="CX447" s="89"/>
      <c r="CY447" s="89"/>
      <c r="CZ447" s="89"/>
      <c r="DA447" s="89"/>
      <c r="DB447" s="89"/>
      <c r="DC447" s="89"/>
      <c r="DD447" s="89"/>
      <c r="DE447" s="89"/>
      <c r="DF447" s="89"/>
      <c r="DG447" s="89"/>
      <c r="DH447" s="89"/>
      <c r="DI447" s="89"/>
      <c r="DJ447" s="89"/>
      <c r="DK447" s="89"/>
      <c r="DL447" s="89"/>
      <c r="DM447" s="89"/>
      <c r="DN447" s="89"/>
      <c r="DO447" s="89"/>
      <c r="DP447" s="89"/>
      <c r="DQ447" s="89"/>
      <c r="DR447" s="89"/>
      <c r="DS447" s="89"/>
      <c r="DT447" s="89"/>
      <c r="DU447" s="89"/>
      <c r="DV447" s="89"/>
      <c r="DW447" s="89"/>
      <c r="DX447" s="89"/>
      <c r="DY447" s="89"/>
      <c r="DZ447" s="89"/>
      <c r="EA447" s="89"/>
      <c r="EB447" s="89"/>
      <c r="EC447" s="89"/>
      <c r="ED447" s="89"/>
      <c r="EE447" s="89"/>
      <c r="EF447" s="89"/>
      <c r="EG447" s="89"/>
      <c r="EH447" s="89"/>
      <c r="EI447" s="89"/>
      <c r="EJ447" s="89"/>
      <c r="EK447" s="89"/>
    </row>
    <row r="448" spans="17:141" ht="12.75"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  <c r="CR448" s="89"/>
      <c r="CS448" s="89"/>
      <c r="CT448" s="89"/>
      <c r="CU448" s="89"/>
      <c r="CV448" s="89"/>
      <c r="CW448" s="89"/>
      <c r="CX448" s="89"/>
      <c r="CY448" s="89"/>
      <c r="CZ448" s="89"/>
      <c r="DA448" s="89"/>
      <c r="DB448" s="89"/>
      <c r="DC448" s="89"/>
      <c r="DD448" s="89"/>
      <c r="DE448" s="89"/>
      <c r="DF448" s="89"/>
      <c r="DG448" s="89"/>
      <c r="DH448" s="89"/>
      <c r="DI448" s="89"/>
      <c r="DJ448" s="89"/>
      <c r="DK448" s="89"/>
      <c r="DL448" s="89"/>
      <c r="DM448" s="89"/>
      <c r="DN448" s="89"/>
      <c r="DO448" s="89"/>
      <c r="DP448" s="89"/>
      <c r="DQ448" s="89"/>
      <c r="DR448" s="89"/>
      <c r="DS448" s="89"/>
      <c r="DT448" s="89"/>
      <c r="DU448" s="89"/>
      <c r="DV448" s="89"/>
      <c r="DW448" s="89"/>
      <c r="DX448" s="89"/>
      <c r="DY448" s="89"/>
      <c r="DZ448" s="89"/>
      <c r="EA448" s="89"/>
      <c r="EB448" s="89"/>
      <c r="EC448" s="89"/>
      <c r="ED448" s="89"/>
      <c r="EE448" s="89"/>
      <c r="EF448" s="89"/>
      <c r="EG448" s="89"/>
      <c r="EH448" s="89"/>
      <c r="EI448" s="89"/>
      <c r="EJ448" s="89"/>
      <c r="EK448" s="89"/>
    </row>
    <row r="449" spans="17:141" ht="12.75"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  <c r="CT449" s="89"/>
      <c r="CU449" s="89"/>
      <c r="CV449" s="89"/>
      <c r="CW449" s="89"/>
      <c r="CX449" s="89"/>
      <c r="CY449" s="89"/>
      <c r="CZ449" s="89"/>
      <c r="DA449" s="89"/>
      <c r="DB449" s="89"/>
      <c r="DC449" s="89"/>
      <c r="DD449" s="89"/>
      <c r="DE449" s="89"/>
      <c r="DF449" s="89"/>
      <c r="DG449" s="89"/>
      <c r="DH449" s="89"/>
      <c r="DI449" s="89"/>
      <c r="DJ449" s="89"/>
      <c r="DK449" s="89"/>
      <c r="DL449" s="89"/>
      <c r="DM449" s="89"/>
      <c r="DN449" s="89"/>
      <c r="DO449" s="89"/>
      <c r="DP449" s="89"/>
      <c r="DQ449" s="89"/>
      <c r="DR449" s="89"/>
      <c r="DS449" s="89"/>
      <c r="DT449" s="89"/>
      <c r="DU449" s="89"/>
      <c r="DV449" s="89"/>
      <c r="DW449" s="89"/>
      <c r="DX449" s="89"/>
      <c r="DY449" s="89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89"/>
      <c r="EK449" s="89"/>
    </row>
    <row r="450" spans="17:141" ht="12.75"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  <c r="CT450" s="89"/>
      <c r="CU450" s="89"/>
      <c r="CV450" s="89"/>
      <c r="CW450" s="89"/>
      <c r="CX450" s="89"/>
      <c r="CY450" s="89"/>
      <c r="CZ450" s="89"/>
      <c r="DA450" s="89"/>
      <c r="DB450" s="89"/>
      <c r="DC450" s="89"/>
      <c r="DD450" s="89"/>
      <c r="DE450" s="89"/>
      <c r="DF450" s="89"/>
      <c r="DG450" s="89"/>
      <c r="DH450" s="89"/>
      <c r="DI450" s="89"/>
      <c r="DJ450" s="89"/>
      <c r="DK450" s="89"/>
      <c r="DL450" s="89"/>
      <c r="DM450" s="89"/>
      <c r="DN450" s="89"/>
      <c r="DO450" s="89"/>
      <c r="DP450" s="89"/>
      <c r="DQ450" s="89"/>
      <c r="DR450" s="89"/>
      <c r="DS450" s="89"/>
      <c r="DT450" s="89"/>
      <c r="DU450" s="89"/>
      <c r="DV450" s="89"/>
      <c r="DW450" s="89"/>
      <c r="DX450" s="89"/>
      <c r="DY450" s="89"/>
      <c r="DZ450" s="89"/>
      <c r="EA450" s="89"/>
      <c r="EB450" s="89"/>
      <c r="EC450" s="89"/>
      <c r="ED450" s="89"/>
      <c r="EE450" s="89"/>
      <c r="EF450" s="89"/>
      <c r="EG450" s="89"/>
      <c r="EH450" s="89"/>
      <c r="EI450" s="89"/>
      <c r="EJ450" s="89"/>
      <c r="EK450" s="89"/>
    </row>
    <row r="451" spans="17:141" ht="12.75"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  <c r="CT451" s="89"/>
      <c r="CU451" s="89"/>
      <c r="CV451" s="89"/>
      <c r="CW451" s="89"/>
      <c r="CX451" s="89"/>
      <c r="CY451" s="89"/>
      <c r="CZ451" s="89"/>
      <c r="DA451" s="89"/>
      <c r="DB451" s="89"/>
      <c r="DC451" s="89"/>
      <c r="DD451" s="89"/>
      <c r="DE451" s="89"/>
      <c r="DF451" s="89"/>
      <c r="DG451" s="89"/>
      <c r="DH451" s="89"/>
      <c r="DI451" s="89"/>
      <c r="DJ451" s="89"/>
      <c r="DK451" s="89"/>
      <c r="DL451" s="89"/>
      <c r="DM451" s="89"/>
      <c r="DN451" s="89"/>
      <c r="DO451" s="89"/>
      <c r="DP451" s="89"/>
      <c r="DQ451" s="89"/>
      <c r="DR451" s="89"/>
      <c r="DS451" s="89"/>
      <c r="DT451" s="89"/>
      <c r="DU451" s="89"/>
      <c r="DV451" s="89"/>
      <c r="DW451" s="89"/>
      <c r="DX451" s="89"/>
      <c r="DY451" s="89"/>
      <c r="DZ451" s="89"/>
      <c r="EA451" s="89"/>
      <c r="EB451" s="89"/>
      <c r="EC451" s="89"/>
      <c r="ED451" s="89"/>
      <c r="EE451" s="89"/>
      <c r="EF451" s="89"/>
      <c r="EG451" s="89"/>
      <c r="EH451" s="89"/>
      <c r="EI451" s="89"/>
      <c r="EJ451" s="89"/>
      <c r="EK451" s="89"/>
    </row>
    <row r="452" spans="17:141" ht="12.75"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  <c r="CR452" s="89"/>
      <c r="CS452" s="89"/>
      <c r="CT452" s="89"/>
      <c r="CU452" s="89"/>
      <c r="CV452" s="89"/>
      <c r="CW452" s="89"/>
      <c r="CX452" s="89"/>
      <c r="CY452" s="89"/>
      <c r="CZ452" s="89"/>
      <c r="DA452" s="89"/>
      <c r="DB452" s="89"/>
      <c r="DC452" s="89"/>
      <c r="DD452" s="89"/>
      <c r="DE452" s="89"/>
      <c r="DF452" s="89"/>
      <c r="DG452" s="89"/>
      <c r="DH452" s="89"/>
      <c r="DI452" s="89"/>
      <c r="DJ452" s="89"/>
      <c r="DK452" s="89"/>
      <c r="DL452" s="89"/>
      <c r="DM452" s="89"/>
      <c r="DN452" s="89"/>
      <c r="DO452" s="89"/>
      <c r="DP452" s="89"/>
      <c r="DQ452" s="89"/>
      <c r="DR452" s="89"/>
      <c r="DS452" s="89"/>
      <c r="DT452" s="89"/>
      <c r="DU452" s="89"/>
      <c r="DV452" s="89"/>
      <c r="DW452" s="89"/>
      <c r="DX452" s="89"/>
      <c r="DY452" s="89"/>
      <c r="DZ452" s="89"/>
      <c r="EA452" s="89"/>
      <c r="EB452" s="89"/>
      <c r="EC452" s="89"/>
      <c r="ED452" s="89"/>
      <c r="EE452" s="89"/>
      <c r="EF452" s="89"/>
      <c r="EG452" s="89"/>
      <c r="EH452" s="89"/>
      <c r="EI452" s="89"/>
      <c r="EJ452" s="89"/>
      <c r="EK452" s="89"/>
    </row>
    <row r="453" spans="17:141" ht="12.75"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  <c r="CR453" s="89"/>
      <c r="CS453" s="89"/>
      <c r="CT453" s="89"/>
      <c r="CU453" s="89"/>
      <c r="CV453" s="89"/>
      <c r="CW453" s="89"/>
      <c r="CX453" s="89"/>
      <c r="CY453" s="89"/>
      <c r="CZ453" s="89"/>
      <c r="DA453" s="89"/>
      <c r="DB453" s="89"/>
      <c r="DC453" s="89"/>
      <c r="DD453" s="89"/>
      <c r="DE453" s="89"/>
      <c r="DF453" s="89"/>
      <c r="DG453" s="89"/>
      <c r="DH453" s="89"/>
      <c r="DI453" s="89"/>
      <c r="DJ453" s="89"/>
      <c r="DK453" s="89"/>
      <c r="DL453" s="89"/>
      <c r="DM453" s="89"/>
      <c r="DN453" s="89"/>
      <c r="DO453" s="89"/>
      <c r="DP453" s="89"/>
      <c r="DQ453" s="89"/>
      <c r="DR453" s="89"/>
      <c r="DS453" s="89"/>
      <c r="DT453" s="89"/>
      <c r="DU453" s="89"/>
      <c r="DV453" s="89"/>
      <c r="DW453" s="89"/>
      <c r="DX453" s="89"/>
      <c r="DY453" s="89"/>
      <c r="DZ453" s="89"/>
      <c r="EA453" s="89"/>
      <c r="EB453" s="89"/>
      <c r="EC453" s="89"/>
      <c r="ED453" s="89"/>
      <c r="EE453" s="89"/>
      <c r="EF453" s="89"/>
      <c r="EG453" s="89"/>
      <c r="EH453" s="89"/>
      <c r="EI453" s="89"/>
      <c r="EJ453" s="89"/>
      <c r="EK453" s="89"/>
    </row>
    <row r="454" spans="17:141" ht="12.75"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  <c r="CT454" s="89"/>
      <c r="CU454" s="89"/>
      <c r="CV454" s="89"/>
      <c r="CW454" s="89"/>
      <c r="CX454" s="89"/>
      <c r="CY454" s="89"/>
      <c r="CZ454" s="89"/>
      <c r="DA454" s="89"/>
      <c r="DB454" s="89"/>
      <c r="DC454" s="89"/>
      <c r="DD454" s="89"/>
      <c r="DE454" s="89"/>
      <c r="DF454" s="89"/>
      <c r="DG454" s="89"/>
      <c r="DH454" s="89"/>
      <c r="DI454" s="89"/>
      <c r="DJ454" s="89"/>
      <c r="DK454" s="89"/>
      <c r="DL454" s="89"/>
      <c r="DM454" s="89"/>
      <c r="DN454" s="89"/>
      <c r="DO454" s="89"/>
      <c r="DP454" s="89"/>
      <c r="DQ454" s="89"/>
      <c r="DR454" s="89"/>
      <c r="DS454" s="89"/>
      <c r="DT454" s="89"/>
      <c r="DU454" s="89"/>
      <c r="DV454" s="89"/>
      <c r="DW454" s="89"/>
      <c r="DX454" s="89"/>
      <c r="DY454" s="89"/>
      <c r="DZ454" s="89"/>
      <c r="EA454" s="89"/>
      <c r="EB454" s="89"/>
      <c r="EC454" s="89"/>
      <c r="ED454" s="89"/>
      <c r="EE454" s="89"/>
      <c r="EF454" s="89"/>
      <c r="EG454" s="89"/>
      <c r="EH454" s="89"/>
      <c r="EI454" s="89"/>
      <c r="EJ454" s="89"/>
      <c r="EK454" s="89"/>
    </row>
    <row r="455" spans="17:141" ht="12.75"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  <c r="CT455" s="89"/>
      <c r="CU455" s="89"/>
      <c r="CV455" s="89"/>
      <c r="CW455" s="89"/>
      <c r="CX455" s="89"/>
      <c r="CY455" s="89"/>
      <c r="CZ455" s="89"/>
      <c r="DA455" s="89"/>
      <c r="DB455" s="89"/>
      <c r="DC455" s="89"/>
      <c r="DD455" s="89"/>
      <c r="DE455" s="89"/>
      <c r="DF455" s="89"/>
      <c r="DG455" s="89"/>
      <c r="DH455" s="89"/>
      <c r="DI455" s="89"/>
      <c r="DJ455" s="89"/>
      <c r="DK455" s="89"/>
      <c r="DL455" s="89"/>
      <c r="DM455" s="89"/>
      <c r="DN455" s="89"/>
      <c r="DO455" s="89"/>
      <c r="DP455" s="89"/>
      <c r="DQ455" s="89"/>
      <c r="DR455" s="89"/>
      <c r="DS455" s="89"/>
      <c r="DT455" s="89"/>
      <c r="DU455" s="89"/>
      <c r="DV455" s="89"/>
      <c r="DW455" s="89"/>
      <c r="DX455" s="89"/>
      <c r="DY455" s="89"/>
      <c r="DZ455" s="89"/>
      <c r="EA455" s="89"/>
      <c r="EB455" s="89"/>
      <c r="EC455" s="89"/>
      <c r="ED455" s="89"/>
      <c r="EE455" s="89"/>
      <c r="EF455" s="89"/>
      <c r="EG455" s="89"/>
      <c r="EH455" s="89"/>
      <c r="EI455" s="89"/>
      <c r="EJ455" s="89"/>
      <c r="EK455" s="89"/>
    </row>
    <row r="456" spans="17:141" ht="12.75"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  <c r="CT456" s="89"/>
      <c r="CU456" s="89"/>
      <c r="CV456" s="89"/>
      <c r="CW456" s="89"/>
      <c r="CX456" s="89"/>
      <c r="CY456" s="89"/>
      <c r="CZ456" s="89"/>
      <c r="DA456" s="89"/>
      <c r="DB456" s="89"/>
      <c r="DC456" s="89"/>
      <c r="DD456" s="89"/>
      <c r="DE456" s="89"/>
      <c r="DF456" s="89"/>
      <c r="DG456" s="89"/>
      <c r="DH456" s="89"/>
      <c r="DI456" s="89"/>
      <c r="DJ456" s="89"/>
      <c r="DK456" s="89"/>
      <c r="DL456" s="89"/>
      <c r="DM456" s="89"/>
      <c r="DN456" s="89"/>
      <c r="DO456" s="89"/>
      <c r="DP456" s="89"/>
      <c r="DQ456" s="89"/>
      <c r="DR456" s="89"/>
      <c r="DS456" s="89"/>
      <c r="DT456" s="89"/>
      <c r="DU456" s="89"/>
      <c r="DV456" s="89"/>
      <c r="DW456" s="89"/>
      <c r="DX456" s="89"/>
      <c r="DY456" s="89"/>
      <c r="DZ456" s="89"/>
      <c r="EA456" s="89"/>
      <c r="EB456" s="89"/>
      <c r="EC456" s="89"/>
      <c r="ED456" s="89"/>
      <c r="EE456" s="89"/>
      <c r="EF456" s="89"/>
      <c r="EG456" s="89"/>
      <c r="EH456" s="89"/>
      <c r="EI456" s="89"/>
      <c r="EJ456" s="89"/>
      <c r="EK456" s="89"/>
    </row>
    <row r="457" spans="17:141" ht="12.75"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  <c r="CR457" s="89"/>
      <c r="CS457" s="89"/>
      <c r="CT457" s="89"/>
      <c r="CU457" s="89"/>
      <c r="CV457" s="89"/>
      <c r="CW457" s="89"/>
      <c r="CX457" s="89"/>
      <c r="CY457" s="89"/>
      <c r="CZ457" s="89"/>
      <c r="DA457" s="89"/>
      <c r="DB457" s="89"/>
      <c r="DC457" s="89"/>
      <c r="DD457" s="89"/>
      <c r="DE457" s="89"/>
      <c r="DF457" s="89"/>
      <c r="DG457" s="89"/>
      <c r="DH457" s="89"/>
      <c r="DI457" s="89"/>
      <c r="DJ457" s="89"/>
      <c r="DK457" s="89"/>
      <c r="DL457" s="89"/>
      <c r="DM457" s="89"/>
      <c r="DN457" s="89"/>
      <c r="DO457" s="89"/>
      <c r="DP457" s="89"/>
      <c r="DQ457" s="89"/>
      <c r="DR457" s="89"/>
      <c r="DS457" s="89"/>
      <c r="DT457" s="89"/>
      <c r="DU457" s="89"/>
      <c r="DV457" s="89"/>
      <c r="DW457" s="89"/>
      <c r="DX457" s="89"/>
      <c r="DY457" s="89"/>
      <c r="DZ457" s="89"/>
      <c r="EA457" s="89"/>
      <c r="EB457" s="89"/>
      <c r="EC457" s="89"/>
      <c r="ED457" s="89"/>
      <c r="EE457" s="89"/>
      <c r="EF457" s="89"/>
      <c r="EG457" s="89"/>
      <c r="EH457" s="89"/>
      <c r="EI457" s="89"/>
      <c r="EJ457" s="89"/>
      <c r="EK457" s="89"/>
    </row>
    <row r="458" spans="17:141" ht="12.75"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  <c r="CT458" s="89"/>
      <c r="CU458" s="89"/>
      <c r="CV458" s="89"/>
      <c r="CW458" s="89"/>
      <c r="CX458" s="89"/>
      <c r="CY458" s="89"/>
      <c r="CZ458" s="89"/>
      <c r="DA458" s="89"/>
      <c r="DB458" s="89"/>
      <c r="DC458" s="89"/>
      <c r="DD458" s="89"/>
      <c r="DE458" s="89"/>
      <c r="DF458" s="89"/>
      <c r="DG458" s="89"/>
      <c r="DH458" s="89"/>
      <c r="DI458" s="89"/>
      <c r="DJ458" s="89"/>
      <c r="DK458" s="89"/>
      <c r="DL458" s="89"/>
      <c r="DM458" s="89"/>
      <c r="DN458" s="89"/>
      <c r="DO458" s="89"/>
      <c r="DP458" s="89"/>
      <c r="DQ458" s="89"/>
      <c r="DR458" s="89"/>
      <c r="DS458" s="89"/>
      <c r="DT458" s="89"/>
      <c r="DU458" s="89"/>
      <c r="DV458" s="89"/>
      <c r="DW458" s="89"/>
      <c r="DX458" s="89"/>
      <c r="DY458" s="89"/>
      <c r="DZ458" s="89"/>
      <c r="EA458" s="89"/>
      <c r="EB458" s="89"/>
      <c r="EC458" s="89"/>
      <c r="ED458" s="89"/>
      <c r="EE458" s="89"/>
      <c r="EF458" s="89"/>
      <c r="EG458" s="89"/>
      <c r="EH458" s="89"/>
      <c r="EI458" s="89"/>
      <c r="EJ458" s="89"/>
      <c r="EK458" s="89"/>
    </row>
    <row r="459" spans="17:141" ht="12.75"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  <c r="CB459" s="89"/>
      <c r="CC459" s="89"/>
      <c r="CD459" s="89"/>
      <c r="CE459" s="89"/>
      <c r="CF459" s="8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  <c r="CR459" s="89"/>
      <c r="CS459" s="89"/>
      <c r="CT459" s="89"/>
      <c r="CU459" s="89"/>
      <c r="CV459" s="89"/>
      <c r="CW459" s="89"/>
      <c r="CX459" s="89"/>
      <c r="CY459" s="89"/>
      <c r="CZ459" s="89"/>
      <c r="DA459" s="89"/>
      <c r="DB459" s="89"/>
      <c r="DC459" s="89"/>
      <c r="DD459" s="89"/>
      <c r="DE459" s="89"/>
      <c r="DF459" s="89"/>
      <c r="DG459" s="89"/>
      <c r="DH459" s="89"/>
      <c r="DI459" s="89"/>
      <c r="DJ459" s="89"/>
      <c r="DK459" s="89"/>
      <c r="DL459" s="89"/>
      <c r="DM459" s="89"/>
      <c r="DN459" s="89"/>
      <c r="DO459" s="89"/>
      <c r="DP459" s="89"/>
      <c r="DQ459" s="89"/>
      <c r="DR459" s="89"/>
      <c r="DS459" s="89"/>
      <c r="DT459" s="89"/>
      <c r="DU459" s="89"/>
      <c r="DV459" s="89"/>
      <c r="DW459" s="89"/>
      <c r="DX459" s="89"/>
      <c r="DY459" s="89"/>
      <c r="DZ459" s="89"/>
      <c r="EA459" s="89"/>
      <c r="EB459" s="89"/>
      <c r="EC459" s="89"/>
      <c r="ED459" s="89"/>
      <c r="EE459" s="89"/>
      <c r="EF459" s="89"/>
      <c r="EG459" s="89"/>
      <c r="EH459" s="89"/>
      <c r="EI459" s="89"/>
      <c r="EJ459" s="89"/>
      <c r="EK459" s="89"/>
    </row>
    <row r="460" spans="17:141" ht="12.75"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  <c r="CT460" s="89"/>
      <c r="CU460" s="89"/>
      <c r="CV460" s="89"/>
      <c r="CW460" s="89"/>
      <c r="CX460" s="89"/>
      <c r="CY460" s="89"/>
      <c r="CZ460" s="89"/>
      <c r="DA460" s="89"/>
      <c r="DB460" s="89"/>
      <c r="DC460" s="89"/>
      <c r="DD460" s="89"/>
      <c r="DE460" s="89"/>
      <c r="DF460" s="89"/>
      <c r="DG460" s="89"/>
      <c r="DH460" s="89"/>
      <c r="DI460" s="89"/>
      <c r="DJ460" s="89"/>
      <c r="DK460" s="89"/>
      <c r="DL460" s="89"/>
      <c r="DM460" s="89"/>
      <c r="DN460" s="89"/>
      <c r="DO460" s="89"/>
      <c r="DP460" s="89"/>
      <c r="DQ460" s="89"/>
      <c r="DR460" s="89"/>
      <c r="DS460" s="89"/>
      <c r="DT460" s="89"/>
      <c r="DU460" s="89"/>
      <c r="DV460" s="89"/>
      <c r="DW460" s="89"/>
      <c r="DX460" s="89"/>
      <c r="DY460" s="89"/>
      <c r="DZ460" s="89"/>
      <c r="EA460" s="89"/>
      <c r="EB460" s="89"/>
      <c r="EC460" s="89"/>
      <c r="ED460" s="89"/>
      <c r="EE460" s="89"/>
      <c r="EF460" s="89"/>
      <c r="EG460" s="89"/>
      <c r="EH460" s="89"/>
      <c r="EI460" s="89"/>
      <c r="EJ460" s="89"/>
      <c r="EK460" s="89"/>
    </row>
    <row r="461" spans="17:141" ht="12.75"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  <c r="CB461" s="89"/>
      <c r="CC461" s="89"/>
      <c r="CD461" s="89"/>
      <c r="CE461" s="89"/>
      <c r="CF461" s="8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  <c r="CR461" s="89"/>
      <c r="CS461" s="89"/>
      <c r="CT461" s="89"/>
      <c r="CU461" s="89"/>
      <c r="CV461" s="89"/>
      <c r="CW461" s="89"/>
      <c r="CX461" s="89"/>
      <c r="CY461" s="89"/>
      <c r="CZ461" s="89"/>
      <c r="DA461" s="89"/>
      <c r="DB461" s="89"/>
      <c r="DC461" s="89"/>
      <c r="DD461" s="89"/>
      <c r="DE461" s="89"/>
      <c r="DF461" s="89"/>
      <c r="DG461" s="89"/>
      <c r="DH461" s="89"/>
      <c r="DI461" s="89"/>
      <c r="DJ461" s="89"/>
      <c r="DK461" s="89"/>
      <c r="DL461" s="89"/>
      <c r="DM461" s="89"/>
      <c r="DN461" s="89"/>
      <c r="DO461" s="89"/>
      <c r="DP461" s="89"/>
      <c r="DQ461" s="89"/>
      <c r="DR461" s="89"/>
      <c r="DS461" s="89"/>
      <c r="DT461" s="89"/>
      <c r="DU461" s="89"/>
      <c r="DV461" s="89"/>
      <c r="DW461" s="89"/>
      <c r="DX461" s="89"/>
      <c r="DY461" s="89"/>
      <c r="DZ461" s="89"/>
      <c r="EA461" s="89"/>
      <c r="EB461" s="89"/>
      <c r="EC461" s="89"/>
      <c r="ED461" s="89"/>
      <c r="EE461" s="89"/>
      <c r="EF461" s="89"/>
      <c r="EG461" s="89"/>
      <c r="EH461" s="89"/>
      <c r="EI461" s="89"/>
      <c r="EJ461" s="89"/>
      <c r="EK461" s="89"/>
    </row>
    <row r="462" spans="17:141" ht="12.75"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  <c r="CB462" s="89"/>
      <c r="CC462" s="89"/>
      <c r="CD462" s="89"/>
      <c r="CE462" s="89"/>
      <c r="CF462" s="89"/>
      <c r="CG462" s="89"/>
      <c r="CH462" s="89"/>
      <c r="CI462" s="89"/>
      <c r="CJ462" s="89"/>
      <c r="CK462" s="89"/>
      <c r="CL462" s="89"/>
      <c r="CM462" s="89"/>
      <c r="CN462" s="89"/>
      <c r="CO462" s="89"/>
      <c r="CP462" s="89"/>
      <c r="CQ462" s="89"/>
      <c r="CR462" s="89"/>
      <c r="CS462" s="89"/>
      <c r="CT462" s="89"/>
      <c r="CU462" s="89"/>
      <c r="CV462" s="89"/>
      <c r="CW462" s="89"/>
      <c r="CX462" s="89"/>
      <c r="CY462" s="89"/>
      <c r="CZ462" s="89"/>
      <c r="DA462" s="89"/>
      <c r="DB462" s="89"/>
      <c r="DC462" s="89"/>
      <c r="DD462" s="89"/>
      <c r="DE462" s="89"/>
      <c r="DF462" s="89"/>
      <c r="DG462" s="89"/>
      <c r="DH462" s="89"/>
      <c r="DI462" s="89"/>
      <c r="DJ462" s="89"/>
      <c r="DK462" s="89"/>
      <c r="DL462" s="89"/>
      <c r="DM462" s="89"/>
      <c r="DN462" s="89"/>
      <c r="DO462" s="89"/>
      <c r="DP462" s="89"/>
      <c r="DQ462" s="89"/>
      <c r="DR462" s="89"/>
      <c r="DS462" s="89"/>
      <c r="DT462" s="89"/>
      <c r="DU462" s="89"/>
      <c r="DV462" s="89"/>
      <c r="DW462" s="89"/>
      <c r="DX462" s="89"/>
      <c r="DY462" s="89"/>
      <c r="DZ462" s="89"/>
      <c r="EA462" s="89"/>
      <c r="EB462" s="89"/>
      <c r="EC462" s="89"/>
      <c r="ED462" s="89"/>
      <c r="EE462" s="89"/>
      <c r="EF462" s="89"/>
      <c r="EG462" s="89"/>
      <c r="EH462" s="89"/>
      <c r="EI462" s="89"/>
      <c r="EJ462" s="89"/>
      <c r="EK462" s="89"/>
    </row>
    <row r="463" spans="17:141" ht="12.75"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  <c r="CB463" s="89"/>
      <c r="CC463" s="89"/>
      <c r="CD463" s="89"/>
      <c r="CE463" s="89"/>
      <c r="CF463" s="89"/>
      <c r="CG463" s="89"/>
      <c r="CH463" s="89"/>
      <c r="CI463" s="89"/>
      <c r="CJ463" s="89"/>
      <c r="CK463" s="89"/>
      <c r="CL463" s="89"/>
      <c r="CM463" s="89"/>
      <c r="CN463" s="89"/>
      <c r="CO463" s="89"/>
      <c r="CP463" s="89"/>
      <c r="CQ463" s="89"/>
      <c r="CR463" s="89"/>
      <c r="CS463" s="89"/>
      <c r="CT463" s="89"/>
      <c r="CU463" s="89"/>
      <c r="CV463" s="89"/>
      <c r="CW463" s="89"/>
      <c r="CX463" s="89"/>
      <c r="CY463" s="89"/>
      <c r="CZ463" s="89"/>
      <c r="DA463" s="89"/>
      <c r="DB463" s="89"/>
      <c r="DC463" s="89"/>
      <c r="DD463" s="89"/>
      <c r="DE463" s="89"/>
      <c r="DF463" s="89"/>
      <c r="DG463" s="89"/>
      <c r="DH463" s="89"/>
      <c r="DI463" s="89"/>
      <c r="DJ463" s="89"/>
      <c r="DK463" s="89"/>
      <c r="DL463" s="89"/>
      <c r="DM463" s="89"/>
      <c r="DN463" s="89"/>
      <c r="DO463" s="89"/>
      <c r="DP463" s="89"/>
      <c r="DQ463" s="89"/>
      <c r="DR463" s="89"/>
      <c r="DS463" s="89"/>
      <c r="DT463" s="89"/>
      <c r="DU463" s="89"/>
      <c r="DV463" s="89"/>
      <c r="DW463" s="89"/>
      <c r="DX463" s="89"/>
      <c r="DY463" s="89"/>
      <c r="DZ463" s="89"/>
      <c r="EA463" s="89"/>
      <c r="EB463" s="89"/>
      <c r="EC463" s="89"/>
      <c r="ED463" s="89"/>
      <c r="EE463" s="89"/>
      <c r="EF463" s="89"/>
      <c r="EG463" s="89"/>
      <c r="EH463" s="89"/>
      <c r="EI463" s="89"/>
      <c r="EJ463" s="89"/>
      <c r="EK463" s="89"/>
    </row>
    <row r="464" spans="17:141" ht="12.75"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  <c r="CB464" s="89"/>
      <c r="CC464" s="89"/>
      <c r="CD464" s="89"/>
      <c r="CE464" s="89"/>
      <c r="CF464" s="8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  <c r="CR464" s="89"/>
      <c r="CS464" s="89"/>
      <c r="CT464" s="89"/>
      <c r="CU464" s="89"/>
      <c r="CV464" s="89"/>
      <c r="CW464" s="89"/>
      <c r="CX464" s="89"/>
      <c r="CY464" s="89"/>
      <c r="CZ464" s="89"/>
      <c r="DA464" s="89"/>
      <c r="DB464" s="89"/>
      <c r="DC464" s="89"/>
      <c r="DD464" s="89"/>
      <c r="DE464" s="89"/>
      <c r="DF464" s="89"/>
      <c r="DG464" s="89"/>
      <c r="DH464" s="89"/>
      <c r="DI464" s="89"/>
      <c r="DJ464" s="89"/>
      <c r="DK464" s="89"/>
      <c r="DL464" s="89"/>
      <c r="DM464" s="89"/>
      <c r="DN464" s="89"/>
      <c r="DO464" s="89"/>
      <c r="DP464" s="89"/>
      <c r="DQ464" s="89"/>
      <c r="DR464" s="89"/>
      <c r="DS464" s="89"/>
      <c r="DT464" s="89"/>
      <c r="DU464" s="89"/>
      <c r="DV464" s="89"/>
      <c r="DW464" s="89"/>
      <c r="DX464" s="89"/>
      <c r="DY464" s="89"/>
      <c r="DZ464" s="89"/>
      <c r="EA464" s="89"/>
      <c r="EB464" s="89"/>
      <c r="EC464" s="89"/>
      <c r="ED464" s="89"/>
      <c r="EE464" s="89"/>
      <c r="EF464" s="89"/>
      <c r="EG464" s="89"/>
      <c r="EH464" s="89"/>
      <c r="EI464" s="89"/>
      <c r="EJ464" s="89"/>
      <c r="EK464" s="89"/>
    </row>
    <row r="465" spans="17:141" ht="12.75"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  <c r="CB465" s="89"/>
      <c r="CC465" s="89"/>
      <c r="CD465" s="89"/>
      <c r="CE465" s="89"/>
      <c r="CF465" s="8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  <c r="CR465" s="89"/>
      <c r="CS465" s="89"/>
      <c r="CT465" s="89"/>
      <c r="CU465" s="89"/>
      <c r="CV465" s="89"/>
      <c r="CW465" s="89"/>
      <c r="CX465" s="89"/>
      <c r="CY465" s="89"/>
      <c r="CZ465" s="89"/>
      <c r="DA465" s="89"/>
      <c r="DB465" s="89"/>
      <c r="DC465" s="89"/>
      <c r="DD465" s="89"/>
      <c r="DE465" s="89"/>
      <c r="DF465" s="89"/>
      <c r="DG465" s="89"/>
      <c r="DH465" s="89"/>
      <c r="DI465" s="89"/>
      <c r="DJ465" s="89"/>
      <c r="DK465" s="89"/>
      <c r="DL465" s="89"/>
      <c r="DM465" s="89"/>
      <c r="DN465" s="89"/>
      <c r="DO465" s="89"/>
      <c r="DP465" s="89"/>
      <c r="DQ465" s="89"/>
      <c r="DR465" s="89"/>
      <c r="DS465" s="89"/>
      <c r="DT465" s="89"/>
      <c r="DU465" s="89"/>
      <c r="DV465" s="89"/>
      <c r="DW465" s="89"/>
      <c r="DX465" s="89"/>
      <c r="DY465" s="89"/>
      <c r="DZ465" s="89"/>
      <c r="EA465" s="89"/>
      <c r="EB465" s="89"/>
      <c r="EC465" s="89"/>
      <c r="ED465" s="89"/>
      <c r="EE465" s="89"/>
      <c r="EF465" s="89"/>
      <c r="EG465" s="89"/>
      <c r="EH465" s="89"/>
      <c r="EI465" s="89"/>
      <c r="EJ465" s="89"/>
      <c r="EK465" s="89"/>
    </row>
    <row r="466" spans="17:141" ht="12.75"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  <c r="CB466" s="89"/>
      <c r="CC466" s="89"/>
      <c r="CD466" s="89"/>
      <c r="CE466" s="89"/>
      <c r="CF466" s="8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  <c r="CR466" s="89"/>
      <c r="CS466" s="89"/>
      <c r="CT466" s="89"/>
      <c r="CU466" s="89"/>
      <c r="CV466" s="89"/>
      <c r="CW466" s="89"/>
      <c r="CX466" s="89"/>
      <c r="CY466" s="89"/>
      <c r="CZ466" s="89"/>
      <c r="DA466" s="89"/>
      <c r="DB466" s="89"/>
      <c r="DC466" s="89"/>
      <c r="DD466" s="89"/>
      <c r="DE466" s="89"/>
      <c r="DF466" s="89"/>
      <c r="DG466" s="89"/>
      <c r="DH466" s="89"/>
      <c r="DI466" s="89"/>
      <c r="DJ466" s="89"/>
      <c r="DK466" s="89"/>
      <c r="DL466" s="89"/>
      <c r="DM466" s="89"/>
      <c r="DN466" s="89"/>
      <c r="DO466" s="89"/>
      <c r="DP466" s="89"/>
      <c r="DQ466" s="89"/>
      <c r="DR466" s="89"/>
      <c r="DS466" s="89"/>
      <c r="DT466" s="89"/>
      <c r="DU466" s="89"/>
      <c r="DV466" s="89"/>
      <c r="DW466" s="89"/>
      <c r="DX466" s="89"/>
      <c r="DY466" s="89"/>
      <c r="DZ466" s="89"/>
      <c r="EA466" s="89"/>
      <c r="EB466" s="89"/>
      <c r="EC466" s="89"/>
      <c r="ED466" s="89"/>
      <c r="EE466" s="89"/>
      <c r="EF466" s="89"/>
      <c r="EG466" s="89"/>
      <c r="EH466" s="89"/>
      <c r="EI466" s="89"/>
      <c r="EJ466" s="89"/>
      <c r="EK466" s="89"/>
    </row>
    <row r="467" spans="17:141" ht="12.75"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  <c r="CB467" s="89"/>
      <c r="CC467" s="89"/>
      <c r="CD467" s="89"/>
      <c r="CE467" s="89"/>
      <c r="CF467" s="89"/>
      <c r="CG467" s="89"/>
      <c r="CH467" s="89"/>
      <c r="CI467" s="89"/>
      <c r="CJ467" s="89"/>
      <c r="CK467" s="89"/>
      <c r="CL467" s="89"/>
      <c r="CM467" s="89"/>
      <c r="CN467" s="89"/>
      <c r="CO467" s="89"/>
      <c r="CP467" s="89"/>
      <c r="CQ467" s="89"/>
      <c r="CR467" s="89"/>
      <c r="CS467" s="89"/>
      <c r="CT467" s="89"/>
      <c r="CU467" s="89"/>
      <c r="CV467" s="89"/>
      <c r="CW467" s="89"/>
      <c r="CX467" s="89"/>
      <c r="CY467" s="89"/>
      <c r="CZ467" s="89"/>
      <c r="DA467" s="89"/>
      <c r="DB467" s="89"/>
      <c r="DC467" s="89"/>
      <c r="DD467" s="89"/>
      <c r="DE467" s="89"/>
      <c r="DF467" s="89"/>
      <c r="DG467" s="89"/>
      <c r="DH467" s="89"/>
      <c r="DI467" s="89"/>
      <c r="DJ467" s="89"/>
      <c r="DK467" s="89"/>
      <c r="DL467" s="89"/>
      <c r="DM467" s="89"/>
      <c r="DN467" s="89"/>
      <c r="DO467" s="89"/>
      <c r="DP467" s="89"/>
      <c r="DQ467" s="89"/>
      <c r="DR467" s="89"/>
      <c r="DS467" s="89"/>
      <c r="DT467" s="89"/>
      <c r="DU467" s="89"/>
      <c r="DV467" s="89"/>
      <c r="DW467" s="89"/>
      <c r="DX467" s="89"/>
      <c r="DY467" s="89"/>
      <c r="DZ467" s="89"/>
      <c r="EA467" s="89"/>
      <c r="EB467" s="89"/>
      <c r="EC467" s="89"/>
      <c r="ED467" s="89"/>
      <c r="EE467" s="89"/>
      <c r="EF467" s="89"/>
      <c r="EG467" s="89"/>
      <c r="EH467" s="89"/>
      <c r="EI467" s="89"/>
      <c r="EJ467" s="89"/>
      <c r="EK467" s="89"/>
    </row>
    <row r="468" spans="17:141" ht="12.75"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  <c r="CB468" s="89"/>
      <c r="CC468" s="89"/>
      <c r="CD468" s="89"/>
      <c r="CE468" s="89"/>
      <c r="CF468" s="89"/>
      <c r="CG468" s="89"/>
      <c r="CH468" s="89"/>
      <c r="CI468" s="89"/>
      <c r="CJ468" s="89"/>
      <c r="CK468" s="89"/>
      <c r="CL468" s="89"/>
      <c r="CM468" s="89"/>
      <c r="CN468" s="89"/>
      <c r="CO468" s="89"/>
      <c r="CP468" s="89"/>
      <c r="CQ468" s="89"/>
      <c r="CR468" s="89"/>
      <c r="CS468" s="89"/>
      <c r="CT468" s="89"/>
      <c r="CU468" s="89"/>
      <c r="CV468" s="89"/>
      <c r="CW468" s="89"/>
      <c r="CX468" s="89"/>
      <c r="CY468" s="89"/>
      <c r="CZ468" s="89"/>
      <c r="DA468" s="89"/>
      <c r="DB468" s="89"/>
      <c r="DC468" s="89"/>
      <c r="DD468" s="89"/>
      <c r="DE468" s="89"/>
      <c r="DF468" s="89"/>
      <c r="DG468" s="89"/>
      <c r="DH468" s="89"/>
      <c r="DI468" s="89"/>
      <c r="DJ468" s="89"/>
      <c r="DK468" s="89"/>
      <c r="DL468" s="89"/>
      <c r="DM468" s="89"/>
      <c r="DN468" s="89"/>
      <c r="DO468" s="89"/>
      <c r="DP468" s="89"/>
      <c r="DQ468" s="89"/>
      <c r="DR468" s="89"/>
      <c r="DS468" s="89"/>
      <c r="DT468" s="89"/>
      <c r="DU468" s="89"/>
      <c r="DV468" s="89"/>
      <c r="DW468" s="89"/>
      <c r="DX468" s="89"/>
      <c r="DY468" s="89"/>
      <c r="DZ468" s="89"/>
      <c r="EA468" s="89"/>
      <c r="EB468" s="89"/>
      <c r="EC468" s="89"/>
      <c r="ED468" s="89"/>
      <c r="EE468" s="89"/>
      <c r="EF468" s="89"/>
      <c r="EG468" s="89"/>
      <c r="EH468" s="89"/>
      <c r="EI468" s="89"/>
      <c r="EJ468" s="89"/>
      <c r="EK468" s="89"/>
    </row>
    <row r="469" spans="17:141" ht="12.75"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  <c r="CB469" s="89"/>
      <c r="CC469" s="89"/>
      <c r="CD469" s="89"/>
      <c r="CE469" s="89"/>
      <c r="CF469" s="8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  <c r="CR469" s="89"/>
      <c r="CS469" s="89"/>
      <c r="CT469" s="89"/>
      <c r="CU469" s="89"/>
      <c r="CV469" s="89"/>
      <c r="CW469" s="89"/>
      <c r="CX469" s="89"/>
      <c r="CY469" s="89"/>
      <c r="CZ469" s="89"/>
      <c r="DA469" s="89"/>
      <c r="DB469" s="89"/>
      <c r="DC469" s="89"/>
      <c r="DD469" s="89"/>
      <c r="DE469" s="89"/>
      <c r="DF469" s="89"/>
      <c r="DG469" s="89"/>
      <c r="DH469" s="89"/>
      <c r="DI469" s="89"/>
      <c r="DJ469" s="89"/>
      <c r="DK469" s="89"/>
      <c r="DL469" s="89"/>
      <c r="DM469" s="89"/>
      <c r="DN469" s="89"/>
      <c r="DO469" s="89"/>
      <c r="DP469" s="89"/>
      <c r="DQ469" s="89"/>
      <c r="DR469" s="89"/>
      <c r="DS469" s="89"/>
      <c r="DT469" s="89"/>
      <c r="DU469" s="89"/>
      <c r="DV469" s="89"/>
      <c r="DW469" s="89"/>
      <c r="DX469" s="89"/>
      <c r="DY469" s="89"/>
      <c r="DZ469" s="89"/>
      <c r="EA469" s="89"/>
      <c r="EB469" s="89"/>
      <c r="EC469" s="89"/>
      <c r="ED469" s="89"/>
      <c r="EE469" s="89"/>
      <c r="EF469" s="89"/>
      <c r="EG469" s="89"/>
      <c r="EH469" s="89"/>
      <c r="EI469" s="89"/>
      <c r="EJ469" s="89"/>
      <c r="EK469" s="89"/>
    </row>
    <row r="470" spans="17:141" ht="12.75"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  <c r="CB470" s="89"/>
      <c r="CC470" s="89"/>
      <c r="CD470" s="89"/>
      <c r="CE470" s="89"/>
      <c r="CF470" s="8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  <c r="CR470" s="89"/>
      <c r="CS470" s="89"/>
      <c r="CT470" s="89"/>
      <c r="CU470" s="89"/>
      <c r="CV470" s="89"/>
      <c r="CW470" s="89"/>
      <c r="CX470" s="89"/>
      <c r="CY470" s="89"/>
      <c r="CZ470" s="89"/>
      <c r="DA470" s="89"/>
      <c r="DB470" s="89"/>
      <c r="DC470" s="89"/>
      <c r="DD470" s="89"/>
      <c r="DE470" s="89"/>
      <c r="DF470" s="89"/>
      <c r="DG470" s="89"/>
      <c r="DH470" s="89"/>
      <c r="DI470" s="89"/>
      <c r="DJ470" s="89"/>
      <c r="DK470" s="89"/>
      <c r="DL470" s="89"/>
      <c r="DM470" s="89"/>
      <c r="DN470" s="89"/>
      <c r="DO470" s="89"/>
      <c r="DP470" s="89"/>
      <c r="DQ470" s="89"/>
      <c r="DR470" s="89"/>
      <c r="DS470" s="89"/>
      <c r="DT470" s="89"/>
      <c r="DU470" s="89"/>
      <c r="DV470" s="89"/>
      <c r="DW470" s="89"/>
      <c r="DX470" s="89"/>
      <c r="DY470" s="89"/>
      <c r="DZ470" s="89"/>
      <c r="EA470" s="89"/>
      <c r="EB470" s="89"/>
      <c r="EC470" s="89"/>
      <c r="ED470" s="89"/>
      <c r="EE470" s="89"/>
      <c r="EF470" s="89"/>
      <c r="EG470" s="89"/>
      <c r="EH470" s="89"/>
      <c r="EI470" s="89"/>
      <c r="EJ470" s="89"/>
      <c r="EK470" s="89"/>
    </row>
    <row r="471" spans="17:141" ht="12.75"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  <c r="CB471" s="89"/>
      <c r="CC471" s="89"/>
      <c r="CD471" s="89"/>
      <c r="CE471" s="89"/>
      <c r="CF471" s="8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  <c r="CR471" s="89"/>
      <c r="CS471" s="89"/>
      <c r="CT471" s="89"/>
      <c r="CU471" s="89"/>
      <c r="CV471" s="89"/>
      <c r="CW471" s="89"/>
      <c r="CX471" s="89"/>
      <c r="CY471" s="89"/>
      <c r="CZ471" s="89"/>
      <c r="DA471" s="89"/>
      <c r="DB471" s="89"/>
      <c r="DC471" s="89"/>
      <c r="DD471" s="89"/>
      <c r="DE471" s="89"/>
      <c r="DF471" s="89"/>
      <c r="DG471" s="89"/>
      <c r="DH471" s="89"/>
      <c r="DI471" s="89"/>
      <c r="DJ471" s="89"/>
      <c r="DK471" s="89"/>
      <c r="DL471" s="89"/>
      <c r="DM471" s="89"/>
      <c r="DN471" s="89"/>
      <c r="DO471" s="89"/>
      <c r="DP471" s="89"/>
      <c r="DQ471" s="89"/>
      <c r="DR471" s="89"/>
      <c r="DS471" s="89"/>
      <c r="DT471" s="89"/>
      <c r="DU471" s="89"/>
      <c r="DV471" s="89"/>
      <c r="DW471" s="89"/>
      <c r="DX471" s="89"/>
      <c r="DY471" s="89"/>
      <c r="DZ471" s="89"/>
      <c r="EA471" s="89"/>
      <c r="EB471" s="89"/>
      <c r="EC471" s="89"/>
      <c r="ED471" s="89"/>
      <c r="EE471" s="89"/>
      <c r="EF471" s="89"/>
      <c r="EG471" s="89"/>
      <c r="EH471" s="89"/>
      <c r="EI471" s="89"/>
      <c r="EJ471" s="89"/>
      <c r="EK471" s="89"/>
    </row>
    <row r="472" spans="17:141" ht="12.75"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  <c r="CB472" s="89"/>
      <c r="CC472" s="89"/>
      <c r="CD472" s="89"/>
      <c r="CE472" s="89"/>
      <c r="CF472" s="89"/>
      <c r="CG472" s="89"/>
      <c r="CH472" s="89"/>
      <c r="CI472" s="89"/>
      <c r="CJ472" s="89"/>
      <c r="CK472" s="89"/>
      <c r="CL472" s="89"/>
      <c r="CM472" s="89"/>
      <c r="CN472" s="89"/>
      <c r="CO472" s="89"/>
      <c r="CP472" s="89"/>
      <c r="CQ472" s="89"/>
      <c r="CR472" s="89"/>
      <c r="CS472" s="89"/>
      <c r="CT472" s="89"/>
      <c r="CU472" s="89"/>
      <c r="CV472" s="89"/>
      <c r="CW472" s="89"/>
      <c r="CX472" s="89"/>
      <c r="CY472" s="89"/>
      <c r="CZ472" s="89"/>
      <c r="DA472" s="89"/>
      <c r="DB472" s="89"/>
      <c r="DC472" s="89"/>
      <c r="DD472" s="89"/>
      <c r="DE472" s="89"/>
      <c r="DF472" s="89"/>
      <c r="DG472" s="89"/>
      <c r="DH472" s="89"/>
      <c r="DI472" s="89"/>
      <c r="DJ472" s="89"/>
      <c r="DK472" s="89"/>
      <c r="DL472" s="89"/>
      <c r="DM472" s="89"/>
      <c r="DN472" s="89"/>
      <c r="DO472" s="89"/>
      <c r="DP472" s="89"/>
      <c r="DQ472" s="89"/>
      <c r="DR472" s="89"/>
      <c r="DS472" s="89"/>
      <c r="DT472" s="89"/>
      <c r="DU472" s="89"/>
      <c r="DV472" s="89"/>
      <c r="DW472" s="89"/>
      <c r="DX472" s="89"/>
      <c r="DY472" s="89"/>
      <c r="DZ472" s="89"/>
      <c r="EA472" s="89"/>
      <c r="EB472" s="89"/>
      <c r="EC472" s="89"/>
      <c r="ED472" s="89"/>
      <c r="EE472" s="89"/>
      <c r="EF472" s="89"/>
      <c r="EG472" s="89"/>
      <c r="EH472" s="89"/>
      <c r="EI472" s="89"/>
      <c r="EJ472" s="89"/>
      <c r="EK472" s="89"/>
    </row>
    <row r="473" spans="17:141" ht="12.75"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  <c r="CB473" s="89"/>
      <c r="CC473" s="89"/>
      <c r="CD473" s="89"/>
      <c r="CE473" s="89"/>
      <c r="CF473" s="89"/>
      <c r="CG473" s="89"/>
      <c r="CH473" s="89"/>
      <c r="CI473" s="89"/>
      <c r="CJ473" s="89"/>
      <c r="CK473" s="89"/>
      <c r="CL473" s="89"/>
      <c r="CM473" s="89"/>
      <c r="CN473" s="89"/>
      <c r="CO473" s="89"/>
      <c r="CP473" s="89"/>
      <c r="CQ473" s="89"/>
      <c r="CR473" s="89"/>
      <c r="CS473" s="89"/>
      <c r="CT473" s="89"/>
      <c r="CU473" s="89"/>
      <c r="CV473" s="89"/>
      <c r="CW473" s="89"/>
      <c r="CX473" s="89"/>
      <c r="CY473" s="89"/>
      <c r="CZ473" s="89"/>
      <c r="DA473" s="89"/>
      <c r="DB473" s="89"/>
      <c r="DC473" s="89"/>
      <c r="DD473" s="89"/>
      <c r="DE473" s="89"/>
      <c r="DF473" s="89"/>
      <c r="DG473" s="89"/>
      <c r="DH473" s="89"/>
      <c r="DI473" s="89"/>
      <c r="DJ473" s="89"/>
      <c r="DK473" s="89"/>
      <c r="DL473" s="89"/>
      <c r="DM473" s="89"/>
      <c r="DN473" s="89"/>
      <c r="DO473" s="89"/>
      <c r="DP473" s="89"/>
      <c r="DQ473" s="89"/>
      <c r="DR473" s="89"/>
      <c r="DS473" s="89"/>
      <c r="DT473" s="89"/>
      <c r="DU473" s="89"/>
      <c r="DV473" s="89"/>
      <c r="DW473" s="89"/>
      <c r="DX473" s="89"/>
      <c r="DY473" s="89"/>
      <c r="DZ473" s="89"/>
      <c r="EA473" s="89"/>
      <c r="EB473" s="89"/>
      <c r="EC473" s="89"/>
      <c r="ED473" s="89"/>
      <c r="EE473" s="89"/>
      <c r="EF473" s="89"/>
      <c r="EG473" s="89"/>
      <c r="EH473" s="89"/>
      <c r="EI473" s="89"/>
      <c r="EJ473" s="89"/>
      <c r="EK473" s="89"/>
    </row>
    <row r="474" spans="17:141" ht="12.75"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  <c r="CT474" s="89"/>
      <c r="CU474" s="89"/>
      <c r="CV474" s="89"/>
      <c r="CW474" s="89"/>
      <c r="CX474" s="89"/>
      <c r="CY474" s="89"/>
      <c r="CZ474" s="89"/>
      <c r="DA474" s="89"/>
      <c r="DB474" s="89"/>
      <c r="DC474" s="89"/>
      <c r="DD474" s="89"/>
      <c r="DE474" s="89"/>
      <c r="DF474" s="89"/>
      <c r="DG474" s="89"/>
      <c r="DH474" s="89"/>
      <c r="DI474" s="89"/>
      <c r="DJ474" s="89"/>
      <c r="DK474" s="89"/>
      <c r="DL474" s="89"/>
      <c r="DM474" s="89"/>
      <c r="DN474" s="89"/>
      <c r="DO474" s="89"/>
      <c r="DP474" s="89"/>
      <c r="DQ474" s="89"/>
      <c r="DR474" s="89"/>
      <c r="DS474" s="89"/>
      <c r="DT474" s="89"/>
      <c r="DU474" s="89"/>
      <c r="DV474" s="89"/>
      <c r="DW474" s="89"/>
      <c r="DX474" s="89"/>
      <c r="DY474" s="89"/>
      <c r="DZ474" s="89"/>
      <c r="EA474" s="89"/>
      <c r="EB474" s="89"/>
      <c r="EC474" s="89"/>
      <c r="ED474" s="89"/>
      <c r="EE474" s="89"/>
      <c r="EF474" s="89"/>
      <c r="EG474" s="89"/>
      <c r="EH474" s="89"/>
      <c r="EI474" s="89"/>
      <c r="EJ474" s="89"/>
      <c r="EK474" s="89"/>
    </row>
    <row r="475" spans="17:141" ht="12.75"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  <c r="CT475" s="89"/>
      <c r="CU475" s="89"/>
      <c r="CV475" s="89"/>
      <c r="CW475" s="89"/>
      <c r="CX475" s="89"/>
      <c r="CY475" s="89"/>
      <c r="CZ475" s="89"/>
      <c r="DA475" s="89"/>
      <c r="DB475" s="89"/>
      <c r="DC475" s="89"/>
      <c r="DD475" s="89"/>
      <c r="DE475" s="89"/>
      <c r="DF475" s="89"/>
      <c r="DG475" s="89"/>
      <c r="DH475" s="89"/>
      <c r="DI475" s="89"/>
      <c r="DJ475" s="89"/>
      <c r="DK475" s="89"/>
      <c r="DL475" s="89"/>
      <c r="DM475" s="89"/>
      <c r="DN475" s="89"/>
      <c r="DO475" s="89"/>
      <c r="DP475" s="89"/>
      <c r="DQ475" s="89"/>
      <c r="DR475" s="89"/>
      <c r="DS475" s="89"/>
      <c r="DT475" s="89"/>
      <c r="DU475" s="89"/>
      <c r="DV475" s="89"/>
      <c r="DW475" s="89"/>
      <c r="DX475" s="89"/>
      <c r="DY475" s="89"/>
      <c r="DZ475" s="89"/>
      <c r="EA475" s="89"/>
      <c r="EB475" s="89"/>
      <c r="EC475" s="89"/>
      <c r="ED475" s="89"/>
      <c r="EE475" s="89"/>
      <c r="EF475" s="89"/>
      <c r="EG475" s="89"/>
      <c r="EH475" s="89"/>
      <c r="EI475" s="89"/>
      <c r="EJ475" s="89"/>
      <c r="EK475" s="89"/>
    </row>
    <row r="476" spans="17:141" ht="12.75"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  <c r="CT476" s="89"/>
      <c r="CU476" s="89"/>
      <c r="CV476" s="89"/>
      <c r="CW476" s="89"/>
      <c r="CX476" s="89"/>
      <c r="CY476" s="89"/>
      <c r="CZ476" s="89"/>
      <c r="DA476" s="89"/>
      <c r="DB476" s="89"/>
      <c r="DC476" s="89"/>
      <c r="DD476" s="89"/>
      <c r="DE476" s="89"/>
      <c r="DF476" s="89"/>
      <c r="DG476" s="89"/>
      <c r="DH476" s="89"/>
      <c r="DI476" s="89"/>
      <c r="DJ476" s="89"/>
      <c r="DK476" s="89"/>
      <c r="DL476" s="89"/>
      <c r="DM476" s="89"/>
      <c r="DN476" s="89"/>
      <c r="DO476" s="89"/>
      <c r="DP476" s="89"/>
      <c r="DQ476" s="89"/>
      <c r="DR476" s="89"/>
      <c r="DS476" s="89"/>
      <c r="DT476" s="89"/>
      <c r="DU476" s="89"/>
      <c r="DV476" s="89"/>
      <c r="DW476" s="89"/>
      <c r="DX476" s="89"/>
      <c r="DY476" s="89"/>
      <c r="DZ476" s="89"/>
      <c r="EA476" s="89"/>
      <c r="EB476" s="89"/>
      <c r="EC476" s="89"/>
      <c r="ED476" s="89"/>
      <c r="EE476" s="89"/>
      <c r="EF476" s="89"/>
      <c r="EG476" s="89"/>
      <c r="EH476" s="89"/>
      <c r="EI476" s="89"/>
      <c r="EJ476" s="89"/>
      <c r="EK476" s="89"/>
    </row>
    <row r="477" spans="17:141" ht="12.75"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  <c r="CR477" s="89"/>
      <c r="CS477" s="89"/>
      <c r="CT477" s="89"/>
      <c r="CU477" s="89"/>
      <c r="CV477" s="89"/>
      <c r="CW477" s="89"/>
      <c r="CX477" s="89"/>
      <c r="CY477" s="89"/>
      <c r="CZ477" s="89"/>
      <c r="DA477" s="89"/>
      <c r="DB477" s="89"/>
      <c r="DC477" s="89"/>
      <c r="DD477" s="89"/>
      <c r="DE477" s="89"/>
      <c r="DF477" s="89"/>
      <c r="DG477" s="89"/>
      <c r="DH477" s="89"/>
      <c r="DI477" s="89"/>
      <c r="DJ477" s="89"/>
      <c r="DK477" s="89"/>
      <c r="DL477" s="89"/>
      <c r="DM477" s="89"/>
      <c r="DN477" s="89"/>
      <c r="DO477" s="89"/>
      <c r="DP477" s="89"/>
      <c r="DQ477" s="89"/>
      <c r="DR477" s="89"/>
      <c r="DS477" s="89"/>
      <c r="DT477" s="89"/>
      <c r="DU477" s="89"/>
      <c r="DV477" s="89"/>
      <c r="DW477" s="89"/>
      <c r="DX477" s="89"/>
      <c r="DY477" s="89"/>
      <c r="DZ477" s="89"/>
      <c r="EA477" s="89"/>
      <c r="EB477" s="89"/>
      <c r="EC477" s="89"/>
      <c r="ED477" s="89"/>
      <c r="EE477" s="89"/>
      <c r="EF477" s="89"/>
      <c r="EG477" s="89"/>
      <c r="EH477" s="89"/>
      <c r="EI477" s="89"/>
      <c r="EJ477" s="89"/>
      <c r="EK477" s="89"/>
    </row>
    <row r="478" spans="17:141" ht="12.75"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  <c r="CT478" s="89"/>
      <c r="CU478" s="89"/>
      <c r="CV478" s="89"/>
      <c r="CW478" s="89"/>
      <c r="CX478" s="89"/>
      <c r="CY478" s="89"/>
      <c r="CZ478" s="89"/>
      <c r="DA478" s="89"/>
      <c r="DB478" s="89"/>
      <c r="DC478" s="89"/>
      <c r="DD478" s="89"/>
      <c r="DE478" s="89"/>
      <c r="DF478" s="89"/>
      <c r="DG478" s="89"/>
      <c r="DH478" s="89"/>
      <c r="DI478" s="89"/>
      <c r="DJ478" s="89"/>
      <c r="DK478" s="89"/>
      <c r="DL478" s="89"/>
      <c r="DM478" s="89"/>
      <c r="DN478" s="89"/>
      <c r="DO478" s="89"/>
      <c r="DP478" s="89"/>
      <c r="DQ478" s="89"/>
      <c r="DR478" s="89"/>
      <c r="DS478" s="89"/>
      <c r="DT478" s="89"/>
      <c r="DU478" s="89"/>
      <c r="DV478" s="89"/>
      <c r="DW478" s="89"/>
      <c r="DX478" s="89"/>
      <c r="DY478" s="89"/>
      <c r="DZ478" s="89"/>
      <c r="EA478" s="89"/>
      <c r="EB478" s="89"/>
      <c r="EC478" s="89"/>
      <c r="ED478" s="89"/>
      <c r="EE478" s="89"/>
      <c r="EF478" s="89"/>
      <c r="EG478" s="89"/>
      <c r="EH478" s="89"/>
      <c r="EI478" s="89"/>
      <c r="EJ478" s="89"/>
      <c r="EK478" s="89"/>
    </row>
    <row r="479" spans="17:141" ht="12.75"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  <c r="CT479" s="89"/>
      <c r="CU479" s="89"/>
      <c r="CV479" s="89"/>
      <c r="CW479" s="89"/>
      <c r="CX479" s="89"/>
      <c r="CY479" s="89"/>
      <c r="CZ479" s="89"/>
      <c r="DA479" s="89"/>
      <c r="DB479" s="89"/>
      <c r="DC479" s="89"/>
      <c r="DD479" s="89"/>
      <c r="DE479" s="89"/>
      <c r="DF479" s="89"/>
      <c r="DG479" s="89"/>
      <c r="DH479" s="89"/>
      <c r="DI479" s="89"/>
      <c r="DJ479" s="89"/>
      <c r="DK479" s="89"/>
      <c r="DL479" s="89"/>
      <c r="DM479" s="89"/>
      <c r="DN479" s="89"/>
      <c r="DO479" s="89"/>
      <c r="DP479" s="89"/>
      <c r="DQ479" s="89"/>
      <c r="DR479" s="89"/>
      <c r="DS479" s="89"/>
      <c r="DT479" s="89"/>
      <c r="DU479" s="89"/>
      <c r="DV479" s="89"/>
      <c r="DW479" s="89"/>
      <c r="DX479" s="89"/>
      <c r="DY479" s="89"/>
      <c r="DZ479" s="89"/>
      <c r="EA479" s="89"/>
      <c r="EB479" s="89"/>
      <c r="EC479" s="89"/>
      <c r="ED479" s="89"/>
      <c r="EE479" s="89"/>
      <c r="EF479" s="89"/>
      <c r="EG479" s="89"/>
      <c r="EH479" s="89"/>
      <c r="EI479" s="89"/>
      <c r="EJ479" s="89"/>
      <c r="EK479" s="89"/>
    </row>
    <row r="480" spans="17:141" ht="12.75"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  <c r="CT480" s="89"/>
      <c r="CU480" s="89"/>
      <c r="CV480" s="89"/>
      <c r="CW480" s="89"/>
      <c r="CX480" s="89"/>
      <c r="CY480" s="89"/>
      <c r="CZ480" s="89"/>
      <c r="DA480" s="89"/>
      <c r="DB480" s="89"/>
      <c r="DC480" s="89"/>
      <c r="DD480" s="89"/>
      <c r="DE480" s="89"/>
      <c r="DF480" s="89"/>
      <c r="DG480" s="89"/>
      <c r="DH480" s="89"/>
      <c r="DI480" s="89"/>
      <c r="DJ480" s="89"/>
      <c r="DK480" s="89"/>
      <c r="DL480" s="89"/>
      <c r="DM480" s="89"/>
      <c r="DN480" s="89"/>
      <c r="DO480" s="89"/>
      <c r="DP480" s="89"/>
      <c r="DQ480" s="89"/>
      <c r="DR480" s="89"/>
      <c r="DS480" s="89"/>
      <c r="DT480" s="89"/>
      <c r="DU480" s="89"/>
      <c r="DV480" s="89"/>
      <c r="DW480" s="89"/>
      <c r="DX480" s="89"/>
      <c r="DY480" s="89"/>
      <c r="DZ480" s="89"/>
      <c r="EA480" s="89"/>
      <c r="EB480" s="89"/>
      <c r="EC480" s="89"/>
      <c r="ED480" s="89"/>
      <c r="EE480" s="89"/>
      <c r="EF480" s="89"/>
      <c r="EG480" s="89"/>
      <c r="EH480" s="89"/>
      <c r="EI480" s="89"/>
      <c r="EJ480" s="89"/>
      <c r="EK480" s="89"/>
    </row>
    <row r="481" spans="17:141" ht="12.75"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  <c r="CT481" s="89"/>
      <c r="CU481" s="89"/>
      <c r="CV481" s="89"/>
      <c r="CW481" s="89"/>
      <c r="CX481" s="89"/>
      <c r="CY481" s="89"/>
      <c r="CZ481" s="89"/>
      <c r="DA481" s="89"/>
      <c r="DB481" s="89"/>
      <c r="DC481" s="89"/>
      <c r="DD481" s="89"/>
      <c r="DE481" s="89"/>
      <c r="DF481" s="89"/>
      <c r="DG481" s="89"/>
      <c r="DH481" s="89"/>
      <c r="DI481" s="89"/>
      <c r="DJ481" s="89"/>
      <c r="DK481" s="89"/>
      <c r="DL481" s="89"/>
      <c r="DM481" s="89"/>
      <c r="DN481" s="89"/>
      <c r="DO481" s="89"/>
      <c r="DP481" s="89"/>
      <c r="DQ481" s="89"/>
      <c r="DR481" s="89"/>
      <c r="DS481" s="89"/>
      <c r="DT481" s="89"/>
      <c r="DU481" s="89"/>
      <c r="DV481" s="89"/>
      <c r="DW481" s="89"/>
      <c r="DX481" s="89"/>
      <c r="DY481" s="89"/>
      <c r="DZ481" s="89"/>
      <c r="EA481" s="89"/>
      <c r="EB481" s="89"/>
      <c r="EC481" s="89"/>
      <c r="ED481" s="89"/>
      <c r="EE481" s="89"/>
      <c r="EF481" s="89"/>
      <c r="EG481" s="89"/>
      <c r="EH481" s="89"/>
      <c r="EI481" s="89"/>
      <c r="EJ481" s="89"/>
      <c r="EK481" s="89"/>
    </row>
    <row r="482" spans="17:141" ht="12.75"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  <c r="CT482" s="89"/>
      <c r="CU482" s="89"/>
      <c r="CV482" s="89"/>
      <c r="CW482" s="89"/>
      <c r="CX482" s="89"/>
      <c r="CY482" s="89"/>
      <c r="CZ482" s="89"/>
      <c r="DA482" s="89"/>
      <c r="DB482" s="89"/>
      <c r="DC482" s="89"/>
      <c r="DD482" s="89"/>
      <c r="DE482" s="89"/>
      <c r="DF482" s="89"/>
      <c r="DG482" s="89"/>
      <c r="DH482" s="89"/>
      <c r="DI482" s="89"/>
      <c r="DJ482" s="89"/>
      <c r="DK482" s="89"/>
      <c r="DL482" s="89"/>
      <c r="DM482" s="89"/>
      <c r="DN482" s="89"/>
      <c r="DO482" s="89"/>
      <c r="DP482" s="89"/>
      <c r="DQ482" s="89"/>
      <c r="DR482" s="89"/>
      <c r="DS482" s="89"/>
      <c r="DT482" s="89"/>
      <c r="DU482" s="89"/>
      <c r="DV482" s="89"/>
      <c r="DW482" s="89"/>
      <c r="DX482" s="89"/>
      <c r="DY482" s="89"/>
      <c r="DZ482" s="89"/>
      <c r="EA482" s="89"/>
      <c r="EB482" s="89"/>
      <c r="EC482" s="89"/>
      <c r="ED482" s="89"/>
      <c r="EE482" s="89"/>
      <c r="EF482" s="89"/>
      <c r="EG482" s="89"/>
      <c r="EH482" s="89"/>
      <c r="EI482" s="89"/>
      <c r="EJ482" s="89"/>
      <c r="EK482" s="89"/>
    </row>
    <row r="483" spans="17:141" ht="12.75"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  <c r="CR483" s="89"/>
      <c r="CS483" s="89"/>
      <c r="CT483" s="89"/>
      <c r="CU483" s="89"/>
      <c r="CV483" s="89"/>
      <c r="CW483" s="89"/>
      <c r="CX483" s="89"/>
      <c r="CY483" s="89"/>
      <c r="CZ483" s="89"/>
      <c r="DA483" s="89"/>
      <c r="DB483" s="89"/>
      <c r="DC483" s="89"/>
      <c r="DD483" s="89"/>
      <c r="DE483" s="89"/>
      <c r="DF483" s="89"/>
      <c r="DG483" s="89"/>
      <c r="DH483" s="89"/>
      <c r="DI483" s="89"/>
      <c r="DJ483" s="89"/>
      <c r="DK483" s="89"/>
      <c r="DL483" s="89"/>
      <c r="DM483" s="89"/>
      <c r="DN483" s="89"/>
      <c r="DO483" s="89"/>
      <c r="DP483" s="89"/>
      <c r="DQ483" s="89"/>
      <c r="DR483" s="89"/>
      <c r="DS483" s="89"/>
      <c r="DT483" s="89"/>
      <c r="DU483" s="89"/>
      <c r="DV483" s="89"/>
      <c r="DW483" s="89"/>
      <c r="DX483" s="89"/>
      <c r="DY483" s="89"/>
      <c r="DZ483" s="89"/>
      <c r="EA483" s="89"/>
      <c r="EB483" s="89"/>
      <c r="EC483" s="89"/>
      <c r="ED483" s="89"/>
      <c r="EE483" s="89"/>
      <c r="EF483" s="89"/>
      <c r="EG483" s="89"/>
      <c r="EH483" s="89"/>
      <c r="EI483" s="89"/>
      <c r="EJ483" s="89"/>
      <c r="EK483" s="89"/>
    </row>
    <row r="484" spans="17:141" ht="12.75"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  <c r="CD484" s="89"/>
      <c r="CE484" s="89"/>
      <c r="CF484" s="8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  <c r="CR484" s="89"/>
      <c r="CS484" s="89"/>
      <c r="CT484" s="89"/>
      <c r="CU484" s="89"/>
      <c r="CV484" s="89"/>
      <c r="CW484" s="89"/>
      <c r="CX484" s="89"/>
      <c r="CY484" s="89"/>
      <c r="CZ484" s="89"/>
      <c r="DA484" s="89"/>
      <c r="DB484" s="89"/>
      <c r="DC484" s="89"/>
      <c r="DD484" s="89"/>
      <c r="DE484" s="89"/>
      <c r="DF484" s="89"/>
      <c r="DG484" s="89"/>
      <c r="DH484" s="89"/>
      <c r="DI484" s="89"/>
      <c r="DJ484" s="89"/>
      <c r="DK484" s="89"/>
      <c r="DL484" s="89"/>
      <c r="DM484" s="89"/>
      <c r="DN484" s="89"/>
      <c r="DO484" s="89"/>
      <c r="DP484" s="89"/>
      <c r="DQ484" s="89"/>
      <c r="DR484" s="89"/>
      <c r="DS484" s="89"/>
      <c r="DT484" s="89"/>
      <c r="DU484" s="89"/>
      <c r="DV484" s="89"/>
      <c r="DW484" s="89"/>
      <c r="DX484" s="89"/>
      <c r="DY484" s="89"/>
      <c r="DZ484" s="89"/>
      <c r="EA484" s="89"/>
      <c r="EB484" s="89"/>
      <c r="EC484" s="89"/>
      <c r="ED484" s="89"/>
      <c r="EE484" s="89"/>
      <c r="EF484" s="89"/>
      <c r="EG484" s="89"/>
      <c r="EH484" s="89"/>
      <c r="EI484" s="89"/>
      <c r="EJ484" s="89"/>
      <c r="EK484" s="89"/>
    </row>
    <row r="485" spans="17:141" ht="12.75"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  <c r="CD485" s="89"/>
      <c r="CE485" s="89"/>
      <c r="CF485" s="8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  <c r="CR485" s="89"/>
      <c r="CS485" s="89"/>
      <c r="CT485" s="89"/>
      <c r="CU485" s="89"/>
      <c r="CV485" s="89"/>
      <c r="CW485" s="89"/>
      <c r="CX485" s="89"/>
      <c r="CY485" s="89"/>
      <c r="CZ485" s="89"/>
      <c r="DA485" s="89"/>
      <c r="DB485" s="89"/>
      <c r="DC485" s="89"/>
      <c r="DD485" s="89"/>
      <c r="DE485" s="89"/>
      <c r="DF485" s="89"/>
      <c r="DG485" s="89"/>
      <c r="DH485" s="89"/>
      <c r="DI485" s="89"/>
      <c r="DJ485" s="89"/>
      <c r="DK485" s="89"/>
      <c r="DL485" s="89"/>
      <c r="DM485" s="89"/>
      <c r="DN485" s="89"/>
      <c r="DO485" s="89"/>
      <c r="DP485" s="89"/>
      <c r="DQ485" s="89"/>
      <c r="DR485" s="89"/>
      <c r="DS485" s="89"/>
      <c r="DT485" s="89"/>
      <c r="DU485" s="89"/>
      <c r="DV485" s="89"/>
      <c r="DW485" s="89"/>
      <c r="DX485" s="89"/>
      <c r="DY485" s="89"/>
      <c r="DZ485" s="89"/>
      <c r="EA485" s="89"/>
      <c r="EB485" s="89"/>
      <c r="EC485" s="89"/>
      <c r="ED485" s="89"/>
      <c r="EE485" s="89"/>
      <c r="EF485" s="89"/>
      <c r="EG485" s="89"/>
      <c r="EH485" s="89"/>
      <c r="EI485" s="89"/>
      <c r="EJ485" s="89"/>
      <c r="EK485" s="89"/>
    </row>
    <row r="486" spans="17:141" ht="12.75"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  <c r="CD486" s="89"/>
      <c r="CE486" s="89"/>
      <c r="CF486" s="8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  <c r="CR486" s="89"/>
      <c r="CS486" s="89"/>
      <c r="CT486" s="89"/>
      <c r="CU486" s="89"/>
      <c r="CV486" s="89"/>
      <c r="CW486" s="89"/>
      <c r="CX486" s="89"/>
      <c r="CY486" s="89"/>
      <c r="CZ486" s="89"/>
      <c r="DA486" s="89"/>
      <c r="DB486" s="89"/>
      <c r="DC486" s="89"/>
      <c r="DD486" s="89"/>
      <c r="DE486" s="89"/>
      <c r="DF486" s="89"/>
      <c r="DG486" s="89"/>
      <c r="DH486" s="89"/>
      <c r="DI486" s="89"/>
      <c r="DJ486" s="89"/>
      <c r="DK486" s="89"/>
      <c r="DL486" s="89"/>
      <c r="DM486" s="89"/>
      <c r="DN486" s="89"/>
      <c r="DO486" s="89"/>
      <c r="DP486" s="89"/>
      <c r="DQ486" s="89"/>
      <c r="DR486" s="89"/>
      <c r="DS486" s="89"/>
      <c r="DT486" s="89"/>
      <c r="DU486" s="89"/>
      <c r="DV486" s="89"/>
      <c r="DW486" s="89"/>
      <c r="DX486" s="89"/>
      <c r="DY486" s="89"/>
      <c r="DZ486" s="89"/>
      <c r="EA486" s="89"/>
      <c r="EB486" s="89"/>
      <c r="EC486" s="89"/>
      <c r="ED486" s="89"/>
      <c r="EE486" s="89"/>
      <c r="EF486" s="89"/>
      <c r="EG486" s="89"/>
      <c r="EH486" s="89"/>
      <c r="EI486" s="89"/>
      <c r="EJ486" s="89"/>
      <c r="EK486" s="89"/>
    </row>
    <row r="487" spans="17:141" ht="12.75"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  <c r="CD487" s="89"/>
      <c r="CE487" s="89"/>
      <c r="CF487" s="89"/>
      <c r="CG487" s="89"/>
      <c r="CH487" s="89"/>
      <c r="CI487" s="89"/>
      <c r="CJ487" s="89"/>
      <c r="CK487" s="89"/>
      <c r="CL487" s="89"/>
      <c r="CM487" s="89"/>
      <c r="CN487" s="89"/>
      <c r="CO487" s="89"/>
      <c r="CP487" s="89"/>
      <c r="CQ487" s="89"/>
      <c r="CR487" s="89"/>
      <c r="CS487" s="89"/>
      <c r="CT487" s="89"/>
      <c r="CU487" s="89"/>
      <c r="CV487" s="89"/>
      <c r="CW487" s="89"/>
      <c r="CX487" s="89"/>
      <c r="CY487" s="89"/>
      <c r="CZ487" s="89"/>
      <c r="DA487" s="89"/>
      <c r="DB487" s="89"/>
      <c r="DC487" s="89"/>
      <c r="DD487" s="89"/>
      <c r="DE487" s="89"/>
      <c r="DF487" s="89"/>
      <c r="DG487" s="89"/>
      <c r="DH487" s="89"/>
      <c r="DI487" s="89"/>
      <c r="DJ487" s="89"/>
      <c r="DK487" s="89"/>
      <c r="DL487" s="89"/>
      <c r="DM487" s="89"/>
      <c r="DN487" s="89"/>
      <c r="DO487" s="89"/>
      <c r="DP487" s="89"/>
      <c r="DQ487" s="89"/>
      <c r="DR487" s="89"/>
      <c r="DS487" s="89"/>
      <c r="DT487" s="89"/>
      <c r="DU487" s="89"/>
      <c r="DV487" s="89"/>
      <c r="DW487" s="89"/>
      <c r="DX487" s="89"/>
      <c r="DY487" s="89"/>
      <c r="DZ487" s="89"/>
      <c r="EA487" s="89"/>
      <c r="EB487" s="89"/>
      <c r="EC487" s="89"/>
      <c r="ED487" s="89"/>
      <c r="EE487" s="89"/>
      <c r="EF487" s="89"/>
      <c r="EG487" s="89"/>
      <c r="EH487" s="89"/>
      <c r="EI487" s="89"/>
      <c r="EJ487" s="89"/>
      <c r="EK487" s="89"/>
    </row>
    <row r="488" spans="17:141" ht="12.75"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  <c r="CD488" s="89"/>
      <c r="CE488" s="89"/>
      <c r="CF488" s="89"/>
      <c r="CG488" s="89"/>
      <c r="CH488" s="89"/>
      <c r="CI488" s="89"/>
      <c r="CJ488" s="89"/>
      <c r="CK488" s="89"/>
      <c r="CL488" s="89"/>
      <c r="CM488" s="89"/>
      <c r="CN488" s="89"/>
      <c r="CO488" s="89"/>
      <c r="CP488" s="89"/>
      <c r="CQ488" s="89"/>
      <c r="CR488" s="89"/>
      <c r="CS488" s="89"/>
      <c r="CT488" s="89"/>
      <c r="CU488" s="89"/>
      <c r="CV488" s="89"/>
      <c r="CW488" s="89"/>
      <c r="CX488" s="89"/>
      <c r="CY488" s="89"/>
      <c r="CZ488" s="89"/>
      <c r="DA488" s="89"/>
      <c r="DB488" s="89"/>
      <c r="DC488" s="89"/>
      <c r="DD488" s="89"/>
      <c r="DE488" s="89"/>
      <c r="DF488" s="89"/>
      <c r="DG488" s="89"/>
      <c r="DH488" s="89"/>
      <c r="DI488" s="89"/>
      <c r="DJ488" s="89"/>
      <c r="DK488" s="89"/>
      <c r="DL488" s="89"/>
      <c r="DM488" s="89"/>
      <c r="DN488" s="89"/>
      <c r="DO488" s="89"/>
      <c r="DP488" s="89"/>
      <c r="DQ488" s="89"/>
      <c r="DR488" s="89"/>
      <c r="DS488" s="89"/>
      <c r="DT488" s="89"/>
      <c r="DU488" s="89"/>
      <c r="DV488" s="89"/>
      <c r="DW488" s="89"/>
      <c r="DX488" s="89"/>
      <c r="DY488" s="89"/>
      <c r="DZ488" s="89"/>
      <c r="EA488" s="89"/>
      <c r="EB488" s="89"/>
      <c r="EC488" s="89"/>
      <c r="ED488" s="89"/>
      <c r="EE488" s="89"/>
      <c r="EF488" s="89"/>
      <c r="EG488" s="89"/>
      <c r="EH488" s="89"/>
      <c r="EI488" s="89"/>
      <c r="EJ488" s="89"/>
      <c r="EK488" s="89"/>
    </row>
    <row r="489" spans="17:141" ht="12.75"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  <c r="CD489" s="89"/>
      <c r="CE489" s="89"/>
      <c r="CF489" s="8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  <c r="CR489" s="89"/>
      <c r="CS489" s="89"/>
      <c r="CT489" s="89"/>
      <c r="CU489" s="89"/>
      <c r="CV489" s="89"/>
      <c r="CW489" s="89"/>
      <c r="CX489" s="89"/>
      <c r="CY489" s="89"/>
      <c r="CZ489" s="89"/>
      <c r="DA489" s="89"/>
      <c r="DB489" s="89"/>
      <c r="DC489" s="89"/>
      <c r="DD489" s="89"/>
      <c r="DE489" s="89"/>
      <c r="DF489" s="89"/>
      <c r="DG489" s="89"/>
      <c r="DH489" s="89"/>
      <c r="DI489" s="89"/>
      <c r="DJ489" s="89"/>
      <c r="DK489" s="89"/>
      <c r="DL489" s="89"/>
      <c r="DM489" s="89"/>
      <c r="DN489" s="89"/>
      <c r="DO489" s="89"/>
      <c r="DP489" s="89"/>
      <c r="DQ489" s="89"/>
      <c r="DR489" s="89"/>
      <c r="DS489" s="89"/>
      <c r="DT489" s="89"/>
      <c r="DU489" s="89"/>
      <c r="DV489" s="89"/>
      <c r="DW489" s="89"/>
      <c r="DX489" s="89"/>
      <c r="DY489" s="89"/>
      <c r="DZ489" s="89"/>
      <c r="EA489" s="89"/>
      <c r="EB489" s="89"/>
      <c r="EC489" s="89"/>
      <c r="ED489" s="89"/>
      <c r="EE489" s="89"/>
      <c r="EF489" s="89"/>
      <c r="EG489" s="89"/>
      <c r="EH489" s="89"/>
      <c r="EI489" s="89"/>
      <c r="EJ489" s="89"/>
      <c r="EK489" s="89"/>
    </row>
    <row r="490" spans="17:141" ht="12.75"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  <c r="CD490" s="89"/>
      <c r="CE490" s="89"/>
      <c r="CF490" s="8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  <c r="CR490" s="89"/>
      <c r="CS490" s="89"/>
      <c r="CT490" s="89"/>
      <c r="CU490" s="89"/>
      <c r="CV490" s="89"/>
      <c r="CW490" s="89"/>
      <c r="CX490" s="89"/>
      <c r="CY490" s="89"/>
      <c r="CZ490" s="89"/>
      <c r="DA490" s="89"/>
      <c r="DB490" s="89"/>
      <c r="DC490" s="89"/>
      <c r="DD490" s="89"/>
      <c r="DE490" s="89"/>
      <c r="DF490" s="89"/>
      <c r="DG490" s="89"/>
      <c r="DH490" s="89"/>
      <c r="DI490" s="89"/>
      <c r="DJ490" s="89"/>
      <c r="DK490" s="89"/>
      <c r="DL490" s="89"/>
      <c r="DM490" s="89"/>
      <c r="DN490" s="89"/>
      <c r="DO490" s="89"/>
      <c r="DP490" s="89"/>
      <c r="DQ490" s="89"/>
      <c r="DR490" s="89"/>
      <c r="DS490" s="89"/>
      <c r="DT490" s="89"/>
      <c r="DU490" s="89"/>
      <c r="DV490" s="89"/>
      <c r="DW490" s="89"/>
      <c r="DX490" s="89"/>
      <c r="DY490" s="89"/>
      <c r="DZ490" s="89"/>
      <c r="EA490" s="89"/>
      <c r="EB490" s="89"/>
      <c r="EC490" s="89"/>
      <c r="ED490" s="89"/>
      <c r="EE490" s="89"/>
      <c r="EF490" s="89"/>
      <c r="EG490" s="89"/>
      <c r="EH490" s="89"/>
      <c r="EI490" s="89"/>
      <c r="EJ490" s="89"/>
      <c r="EK490" s="89"/>
    </row>
    <row r="491" spans="17:141" ht="12.75"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  <c r="CD491" s="89"/>
      <c r="CE491" s="89"/>
      <c r="CF491" s="8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  <c r="CR491" s="89"/>
      <c r="CS491" s="89"/>
      <c r="CT491" s="89"/>
      <c r="CU491" s="89"/>
      <c r="CV491" s="89"/>
      <c r="CW491" s="89"/>
      <c r="CX491" s="89"/>
      <c r="CY491" s="89"/>
      <c r="CZ491" s="89"/>
      <c r="DA491" s="89"/>
      <c r="DB491" s="89"/>
      <c r="DC491" s="89"/>
      <c r="DD491" s="89"/>
      <c r="DE491" s="89"/>
      <c r="DF491" s="89"/>
      <c r="DG491" s="89"/>
      <c r="DH491" s="89"/>
      <c r="DI491" s="89"/>
      <c r="DJ491" s="89"/>
      <c r="DK491" s="89"/>
      <c r="DL491" s="89"/>
      <c r="DM491" s="89"/>
      <c r="DN491" s="89"/>
      <c r="DO491" s="89"/>
      <c r="DP491" s="89"/>
      <c r="DQ491" s="89"/>
      <c r="DR491" s="89"/>
      <c r="DS491" s="89"/>
      <c r="DT491" s="89"/>
      <c r="DU491" s="89"/>
      <c r="DV491" s="89"/>
      <c r="DW491" s="89"/>
      <c r="DX491" s="89"/>
      <c r="DY491" s="89"/>
      <c r="DZ491" s="89"/>
      <c r="EA491" s="89"/>
      <c r="EB491" s="89"/>
      <c r="EC491" s="89"/>
      <c r="ED491" s="89"/>
      <c r="EE491" s="89"/>
      <c r="EF491" s="89"/>
      <c r="EG491" s="89"/>
      <c r="EH491" s="89"/>
      <c r="EI491" s="89"/>
      <c r="EJ491" s="89"/>
      <c r="EK491" s="89"/>
    </row>
    <row r="492" spans="17:141" ht="12.75"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  <c r="CD492" s="89"/>
      <c r="CE492" s="89"/>
      <c r="CF492" s="89"/>
      <c r="CG492" s="89"/>
      <c r="CH492" s="89"/>
      <c r="CI492" s="89"/>
      <c r="CJ492" s="89"/>
      <c r="CK492" s="89"/>
      <c r="CL492" s="89"/>
      <c r="CM492" s="89"/>
      <c r="CN492" s="89"/>
      <c r="CO492" s="89"/>
      <c r="CP492" s="89"/>
      <c r="CQ492" s="89"/>
      <c r="CR492" s="89"/>
      <c r="CS492" s="89"/>
      <c r="CT492" s="89"/>
      <c r="CU492" s="89"/>
      <c r="CV492" s="89"/>
      <c r="CW492" s="89"/>
      <c r="CX492" s="89"/>
      <c r="CY492" s="89"/>
      <c r="CZ492" s="89"/>
      <c r="DA492" s="89"/>
      <c r="DB492" s="89"/>
      <c r="DC492" s="89"/>
      <c r="DD492" s="89"/>
      <c r="DE492" s="89"/>
      <c r="DF492" s="89"/>
      <c r="DG492" s="89"/>
      <c r="DH492" s="89"/>
      <c r="DI492" s="89"/>
      <c r="DJ492" s="89"/>
      <c r="DK492" s="89"/>
      <c r="DL492" s="89"/>
      <c r="DM492" s="89"/>
      <c r="DN492" s="89"/>
      <c r="DO492" s="89"/>
      <c r="DP492" s="89"/>
      <c r="DQ492" s="89"/>
      <c r="DR492" s="89"/>
      <c r="DS492" s="89"/>
      <c r="DT492" s="89"/>
      <c r="DU492" s="89"/>
      <c r="DV492" s="89"/>
      <c r="DW492" s="89"/>
      <c r="DX492" s="89"/>
      <c r="DY492" s="89"/>
      <c r="DZ492" s="89"/>
      <c r="EA492" s="89"/>
      <c r="EB492" s="89"/>
      <c r="EC492" s="89"/>
      <c r="ED492" s="89"/>
      <c r="EE492" s="89"/>
      <c r="EF492" s="89"/>
      <c r="EG492" s="89"/>
      <c r="EH492" s="89"/>
      <c r="EI492" s="89"/>
      <c r="EJ492" s="89"/>
      <c r="EK492" s="89"/>
    </row>
    <row r="493" spans="17:141" ht="12.75"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  <c r="CD493" s="89"/>
      <c r="CE493" s="89"/>
      <c r="CF493" s="89"/>
      <c r="CG493" s="89"/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  <c r="CR493" s="89"/>
      <c r="CS493" s="89"/>
      <c r="CT493" s="89"/>
      <c r="CU493" s="89"/>
      <c r="CV493" s="89"/>
      <c r="CW493" s="89"/>
      <c r="CX493" s="89"/>
      <c r="CY493" s="89"/>
      <c r="CZ493" s="89"/>
      <c r="DA493" s="89"/>
      <c r="DB493" s="89"/>
      <c r="DC493" s="89"/>
      <c r="DD493" s="89"/>
      <c r="DE493" s="89"/>
      <c r="DF493" s="89"/>
      <c r="DG493" s="89"/>
      <c r="DH493" s="89"/>
      <c r="DI493" s="89"/>
      <c r="DJ493" s="89"/>
      <c r="DK493" s="89"/>
      <c r="DL493" s="89"/>
      <c r="DM493" s="89"/>
      <c r="DN493" s="89"/>
      <c r="DO493" s="89"/>
      <c r="DP493" s="89"/>
      <c r="DQ493" s="89"/>
      <c r="DR493" s="89"/>
      <c r="DS493" s="89"/>
      <c r="DT493" s="89"/>
      <c r="DU493" s="89"/>
      <c r="DV493" s="89"/>
      <c r="DW493" s="89"/>
      <c r="DX493" s="89"/>
      <c r="DY493" s="89"/>
      <c r="DZ493" s="89"/>
      <c r="EA493" s="89"/>
      <c r="EB493" s="89"/>
      <c r="EC493" s="89"/>
      <c r="ED493" s="89"/>
      <c r="EE493" s="89"/>
      <c r="EF493" s="89"/>
      <c r="EG493" s="89"/>
      <c r="EH493" s="89"/>
      <c r="EI493" s="89"/>
      <c r="EJ493" s="89"/>
      <c r="EK493" s="89"/>
    </row>
    <row r="494" spans="17:141" ht="12.75"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  <c r="CE494" s="89"/>
      <c r="CF494" s="8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  <c r="CR494" s="89"/>
      <c r="CS494" s="89"/>
      <c r="CT494" s="89"/>
      <c r="CU494" s="89"/>
      <c r="CV494" s="89"/>
      <c r="CW494" s="89"/>
      <c r="CX494" s="89"/>
      <c r="CY494" s="89"/>
      <c r="CZ494" s="89"/>
      <c r="DA494" s="89"/>
      <c r="DB494" s="89"/>
      <c r="DC494" s="89"/>
      <c r="DD494" s="89"/>
      <c r="DE494" s="89"/>
      <c r="DF494" s="89"/>
      <c r="DG494" s="89"/>
      <c r="DH494" s="89"/>
      <c r="DI494" s="89"/>
      <c r="DJ494" s="89"/>
      <c r="DK494" s="89"/>
      <c r="DL494" s="89"/>
      <c r="DM494" s="89"/>
      <c r="DN494" s="89"/>
      <c r="DO494" s="89"/>
      <c r="DP494" s="89"/>
      <c r="DQ494" s="89"/>
      <c r="DR494" s="89"/>
      <c r="DS494" s="89"/>
      <c r="DT494" s="89"/>
      <c r="DU494" s="89"/>
      <c r="DV494" s="89"/>
      <c r="DW494" s="89"/>
      <c r="DX494" s="89"/>
      <c r="DY494" s="89"/>
      <c r="DZ494" s="89"/>
      <c r="EA494" s="89"/>
      <c r="EB494" s="89"/>
      <c r="EC494" s="89"/>
      <c r="ED494" s="89"/>
      <c r="EE494" s="89"/>
      <c r="EF494" s="89"/>
      <c r="EG494" s="89"/>
      <c r="EH494" s="89"/>
      <c r="EI494" s="89"/>
      <c r="EJ494" s="89"/>
      <c r="EK494" s="89"/>
    </row>
    <row r="495" spans="17:141" ht="12.75"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89"/>
      <c r="CV495" s="89"/>
      <c r="CW495" s="89"/>
      <c r="CX495" s="89"/>
      <c r="CY495" s="89"/>
      <c r="CZ495" s="89"/>
      <c r="DA495" s="89"/>
      <c r="DB495" s="89"/>
      <c r="DC495" s="89"/>
      <c r="DD495" s="89"/>
      <c r="DE495" s="89"/>
      <c r="DF495" s="89"/>
      <c r="DG495" s="89"/>
      <c r="DH495" s="89"/>
      <c r="DI495" s="89"/>
      <c r="DJ495" s="89"/>
      <c r="DK495" s="89"/>
      <c r="DL495" s="89"/>
      <c r="DM495" s="89"/>
      <c r="DN495" s="89"/>
      <c r="DO495" s="89"/>
      <c r="DP495" s="89"/>
      <c r="DQ495" s="89"/>
      <c r="DR495" s="89"/>
      <c r="DS495" s="89"/>
      <c r="DT495" s="89"/>
      <c r="DU495" s="89"/>
      <c r="DV495" s="89"/>
      <c r="DW495" s="89"/>
      <c r="DX495" s="89"/>
      <c r="DY495" s="89"/>
      <c r="DZ495" s="89"/>
      <c r="EA495" s="89"/>
      <c r="EB495" s="89"/>
      <c r="EC495" s="89"/>
      <c r="ED495" s="89"/>
      <c r="EE495" s="89"/>
      <c r="EF495" s="89"/>
      <c r="EG495" s="89"/>
      <c r="EH495" s="89"/>
      <c r="EI495" s="89"/>
      <c r="EJ495" s="89"/>
      <c r="EK495" s="89"/>
    </row>
    <row r="496" spans="17:141" ht="12.75"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  <c r="CD496" s="89"/>
      <c r="CE496" s="89"/>
      <c r="CF496" s="8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  <c r="CR496" s="89"/>
      <c r="CS496" s="89"/>
      <c r="CT496" s="89"/>
      <c r="CU496" s="89"/>
      <c r="CV496" s="89"/>
      <c r="CW496" s="89"/>
      <c r="CX496" s="89"/>
      <c r="CY496" s="89"/>
      <c r="CZ496" s="89"/>
      <c r="DA496" s="89"/>
      <c r="DB496" s="89"/>
      <c r="DC496" s="89"/>
      <c r="DD496" s="89"/>
      <c r="DE496" s="89"/>
      <c r="DF496" s="89"/>
      <c r="DG496" s="89"/>
      <c r="DH496" s="89"/>
      <c r="DI496" s="89"/>
      <c r="DJ496" s="89"/>
      <c r="DK496" s="89"/>
      <c r="DL496" s="89"/>
      <c r="DM496" s="89"/>
      <c r="DN496" s="89"/>
      <c r="DO496" s="89"/>
      <c r="DP496" s="89"/>
      <c r="DQ496" s="89"/>
      <c r="DR496" s="89"/>
      <c r="DS496" s="89"/>
      <c r="DT496" s="89"/>
      <c r="DU496" s="89"/>
      <c r="DV496" s="89"/>
      <c r="DW496" s="89"/>
      <c r="DX496" s="89"/>
      <c r="DY496" s="89"/>
      <c r="DZ496" s="89"/>
      <c r="EA496" s="89"/>
      <c r="EB496" s="89"/>
      <c r="EC496" s="89"/>
      <c r="ED496" s="89"/>
      <c r="EE496" s="89"/>
      <c r="EF496" s="89"/>
      <c r="EG496" s="89"/>
      <c r="EH496" s="89"/>
      <c r="EI496" s="89"/>
      <c r="EJ496" s="89"/>
      <c r="EK496" s="89"/>
    </row>
    <row r="497" spans="17:141" ht="12.75"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  <c r="CD497" s="89"/>
      <c r="CE497" s="89"/>
      <c r="CF497" s="89"/>
      <c r="CG497" s="89"/>
      <c r="CH497" s="89"/>
      <c r="CI497" s="89"/>
      <c r="CJ497" s="89"/>
      <c r="CK497" s="89"/>
      <c r="CL497" s="89"/>
      <c r="CM497" s="89"/>
      <c r="CN497" s="89"/>
      <c r="CO497" s="89"/>
      <c r="CP497" s="89"/>
      <c r="CQ497" s="89"/>
      <c r="CR497" s="89"/>
      <c r="CS497" s="89"/>
      <c r="CT497" s="89"/>
      <c r="CU497" s="89"/>
      <c r="CV497" s="89"/>
      <c r="CW497" s="89"/>
      <c r="CX497" s="89"/>
      <c r="CY497" s="89"/>
      <c r="CZ497" s="89"/>
      <c r="DA497" s="89"/>
      <c r="DB497" s="89"/>
      <c r="DC497" s="89"/>
      <c r="DD497" s="89"/>
      <c r="DE497" s="89"/>
      <c r="DF497" s="89"/>
      <c r="DG497" s="89"/>
      <c r="DH497" s="89"/>
      <c r="DI497" s="89"/>
      <c r="DJ497" s="89"/>
      <c r="DK497" s="89"/>
      <c r="DL497" s="89"/>
      <c r="DM497" s="89"/>
      <c r="DN497" s="89"/>
      <c r="DO497" s="89"/>
      <c r="DP497" s="89"/>
      <c r="DQ497" s="89"/>
      <c r="DR497" s="89"/>
      <c r="DS497" s="89"/>
      <c r="DT497" s="89"/>
      <c r="DU497" s="89"/>
      <c r="DV497" s="89"/>
      <c r="DW497" s="89"/>
      <c r="DX497" s="89"/>
      <c r="DY497" s="89"/>
      <c r="DZ497" s="89"/>
      <c r="EA497" s="89"/>
      <c r="EB497" s="89"/>
      <c r="EC497" s="89"/>
      <c r="ED497" s="89"/>
      <c r="EE497" s="89"/>
      <c r="EF497" s="89"/>
      <c r="EG497" s="89"/>
      <c r="EH497" s="89"/>
      <c r="EI497" s="89"/>
      <c r="EJ497" s="89"/>
      <c r="EK497" s="89"/>
    </row>
    <row r="498" spans="17:141" ht="12.75"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  <c r="CD498" s="89"/>
      <c r="CE498" s="89"/>
      <c r="CF498" s="89"/>
      <c r="CG498" s="89"/>
      <c r="CH498" s="89"/>
      <c r="CI498" s="89"/>
      <c r="CJ498" s="89"/>
      <c r="CK498" s="89"/>
      <c r="CL498" s="89"/>
      <c r="CM498" s="89"/>
      <c r="CN498" s="89"/>
      <c r="CO498" s="89"/>
      <c r="CP498" s="89"/>
      <c r="CQ498" s="89"/>
      <c r="CR498" s="89"/>
      <c r="CS498" s="89"/>
      <c r="CT498" s="89"/>
      <c r="CU498" s="89"/>
      <c r="CV498" s="89"/>
      <c r="CW498" s="89"/>
      <c r="CX498" s="89"/>
      <c r="CY498" s="89"/>
      <c r="CZ498" s="89"/>
      <c r="DA498" s="89"/>
      <c r="DB498" s="89"/>
      <c r="DC498" s="89"/>
      <c r="DD498" s="89"/>
      <c r="DE498" s="89"/>
      <c r="DF498" s="89"/>
      <c r="DG498" s="89"/>
      <c r="DH498" s="89"/>
      <c r="DI498" s="89"/>
      <c r="DJ498" s="89"/>
      <c r="DK498" s="89"/>
      <c r="DL498" s="89"/>
      <c r="DM498" s="89"/>
      <c r="DN498" s="89"/>
      <c r="DO498" s="89"/>
      <c r="DP498" s="89"/>
      <c r="DQ498" s="89"/>
      <c r="DR498" s="89"/>
      <c r="DS498" s="89"/>
      <c r="DT498" s="89"/>
      <c r="DU498" s="89"/>
      <c r="DV498" s="89"/>
      <c r="DW498" s="89"/>
      <c r="DX498" s="89"/>
      <c r="DY498" s="89"/>
      <c r="DZ498" s="89"/>
      <c r="EA498" s="89"/>
      <c r="EB498" s="89"/>
      <c r="EC498" s="89"/>
      <c r="ED498" s="89"/>
      <c r="EE498" s="89"/>
      <c r="EF498" s="89"/>
      <c r="EG498" s="89"/>
      <c r="EH498" s="89"/>
      <c r="EI498" s="89"/>
      <c r="EJ498" s="89"/>
      <c r="EK498" s="89"/>
    </row>
    <row r="499" spans="17:141" ht="12.75"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  <c r="CD499" s="89"/>
      <c r="CE499" s="89"/>
      <c r="CF499" s="8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  <c r="CR499" s="89"/>
      <c r="CS499" s="89"/>
      <c r="CT499" s="89"/>
      <c r="CU499" s="89"/>
      <c r="CV499" s="89"/>
      <c r="CW499" s="89"/>
      <c r="CX499" s="89"/>
      <c r="CY499" s="89"/>
      <c r="CZ499" s="89"/>
      <c r="DA499" s="89"/>
      <c r="DB499" s="89"/>
      <c r="DC499" s="89"/>
      <c r="DD499" s="89"/>
      <c r="DE499" s="89"/>
      <c r="DF499" s="89"/>
      <c r="DG499" s="89"/>
      <c r="DH499" s="89"/>
      <c r="DI499" s="89"/>
      <c r="DJ499" s="89"/>
      <c r="DK499" s="89"/>
      <c r="DL499" s="89"/>
      <c r="DM499" s="89"/>
      <c r="DN499" s="89"/>
      <c r="DO499" s="89"/>
      <c r="DP499" s="89"/>
      <c r="DQ499" s="89"/>
      <c r="DR499" s="89"/>
      <c r="DS499" s="89"/>
      <c r="DT499" s="89"/>
      <c r="DU499" s="89"/>
      <c r="DV499" s="89"/>
      <c r="DW499" s="89"/>
      <c r="DX499" s="89"/>
      <c r="DY499" s="89"/>
      <c r="DZ499" s="89"/>
      <c r="EA499" s="89"/>
      <c r="EB499" s="89"/>
      <c r="EC499" s="89"/>
      <c r="ED499" s="89"/>
      <c r="EE499" s="89"/>
      <c r="EF499" s="89"/>
      <c r="EG499" s="89"/>
      <c r="EH499" s="89"/>
      <c r="EI499" s="89"/>
      <c r="EJ499" s="89"/>
      <c r="EK499" s="89"/>
    </row>
    <row r="500" spans="17:141" ht="12.75"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89"/>
      <c r="CF500" s="8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  <c r="CR500" s="89"/>
      <c r="CS500" s="89"/>
      <c r="CT500" s="89"/>
      <c r="CU500" s="89"/>
      <c r="CV500" s="89"/>
      <c r="CW500" s="89"/>
      <c r="CX500" s="89"/>
      <c r="CY500" s="89"/>
      <c r="CZ500" s="89"/>
      <c r="DA500" s="89"/>
      <c r="DB500" s="89"/>
      <c r="DC500" s="89"/>
      <c r="DD500" s="89"/>
      <c r="DE500" s="89"/>
      <c r="DF500" s="89"/>
      <c r="DG500" s="89"/>
      <c r="DH500" s="89"/>
      <c r="DI500" s="89"/>
      <c r="DJ500" s="89"/>
      <c r="DK500" s="89"/>
      <c r="DL500" s="89"/>
      <c r="DM500" s="89"/>
      <c r="DN500" s="89"/>
      <c r="DO500" s="89"/>
      <c r="DP500" s="89"/>
      <c r="DQ500" s="89"/>
      <c r="DR500" s="89"/>
      <c r="DS500" s="89"/>
      <c r="DT500" s="89"/>
      <c r="DU500" s="89"/>
      <c r="DV500" s="89"/>
      <c r="DW500" s="89"/>
      <c r="DX500" s="89"/>
      <c r="DY500" s="89"/>
      <c r="DZ500" s="89"/>
      <c r="EA500" s="89"/>
      <c r="EB500" s="89"/>
      <c r="EC500" s="89"/>
      <c r="ED500" s="89"/>
      <c r="EE500" s="89"/>
      <c r="EF500" s="89"/>
      <c r="EG500" s="89"/>
      <c r="EH500" s="89"/>
      <c r="EI500" s="89"/>
      <c r="EJ500" s="89"/>
      <c r="EK500" s="89"/>
    </row>
    <row r="501" spans="17:141" ht="12.75"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89"/>
      <c r="CF501" s="8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  <c r="CR501" s="89"/>
      <c r="CS501" s="89"/>
      <c r="CT501" s="89"/>
      <c r="CU501" s="89"/>
      <c r="CV501" s="89"/>
      <c r="CW501" s="89"/>
      <c r="CX501" s="89"/>
      <c r="CY501" s="89"/>
      <c r="CZ501" s="89"/>
      <c r="DA501" s="89"/>
      <c r="DB501" s="89"/>
      <c r="DC501" s="89"/>
      <c r="DD501" s="89"/>
      <c r="DE501" s="89"/>
      <c r="DF501" s="89"/>
      <c r="DG501" s="89"/>
      <c r="DH501" s="89"/>
      <c r="DI501" s="89"/>
      <c r="DJ501" s="89"/>
      <c r="DK501" s="89"/>
      <c r="DL501" s="89"/>
      <c r="DM501" s="89"/>
      <c r="DN501" s="89"/>
      <c r="DO501" s="89"/>
      <c r="DP501" s="89"/>
      <c r="DQ501" s="89"/>
      <c r="DR501" s="89"/>
      <c r="DS501" s="89"/>
      <c r="DT501" s="89"/>
      <c r="DU501" s="89"/>
      <c r="DV501" s="89"/>
      <c r="DW501" s="89"/>
      <c r="DX501" s="89"/>
      <c r="DY501" s="89"/>
      <c r="DZ501" s="89"/>
      <c r="EA501" s="89"/>
      <c r="EB501" s="89"/>
      <c r="EC501" s="89"/>
      <c r="ED501" s="89"/>
      <c r="EE501" s="89"/>
      <c r="EF501" s="89"/>
      <c r="EG501" s="89"/>
      <c r="EH501" s="89"/>
      <c r="EI501" s="89"/>
      <c r="EJ501" s="89"/>
      <c r="EK501" s="89"/>
    </row>
    <row r="502" spans="17:141" ht="12.75"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  <c r="CR502" s="89"/>
      <c r="CS502" s="89"/>
      <c r="CT502" s="89"/>
      <c r="CU502" s="89"/>
      <c r="CV502" s="89"/>
      <c r="CW502" s="89"/>
      <c r="CX502" s="89"/>
      <c r="CY502" s="89"/>
      <c r="CZ502" s="89"/>
      <c r="DA502" s="89"/>
      <c r="DB502" s="89"/>
      <c r="DC502" s="89"/>
      <c r="DD502" s="89"/>
      <c r="DE502" s="89"/>
      <c r="DF502" s="89"/>
      <c r="DG502" s="89"/>
      <c r="DH502" s="89"/>
      <c r="DI502" s="89"/>
      <c r="DJ502" s="89"/>
      <c r="DK502" s="89"/>
      <c r="DL502" s="89"/>
      <c r="DM502" s="89"/>
      <c r="DN502" s="89"/>
      <c r="DO502" s="89"/>
      <c r="DP502" s="89"/>
      <c r="DQ502" s="89"/>
      <c r="DR502" s="89"/>
      <c r="DS502" s="89"/>
      <c r="DT502" s="89"/>
      <c r="DU502" s="89"/>
      <c r="DV502" s="89"/>
      <c r="DW502" s="89"/>
      <c r="DX502" s="89"/>
      <c r="DY502" s="89"/>
      <c r="DZ502" s="89"/>
      <c r="EA502" s="89"/>
      <c r="EB502" s="89"/>
      <c r="EC502" s="89"/>
      <c r="ED502" s="89"/>
      <c r="EE502" s="89"/>
      <c r="EF502" s="89"/>
      <c r="EG502" s="89"/>
      <c r="EH502" s="89"/>
      <c r="EI502" s="89"/>
      <c r="EJ502" s="89"/>
      <c r="EK502" s="89"/>
    </row>
    <row r="503" spans="17:141" ht="12.75"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89"/>
      <c r="CF503" s="89"/>
      <c r="CG503" s="89"/>
      <c r="CH503" s="89"/>
      <c r="CI503" s="89"/>
      <c r="CJ503" s="89"/>
      <c r="CK503" s="89"/>
      <c r="CL503" s="89"/>
      <c r="CM503" s="89"/>
      <c r="CN503" s="89"/>
      <c r="CO503" s="89"/>
      <c r="CP503" s="89"/>
      <c r="CQ503" s="89"/>
      <c r="CR503" s="89"/>
      <c r="CS503" s="89"/>
      <c r="CT503" s="89"/>
      <c r="CU503" s="89"/>
      <c r="CV503" s="89"/>
      <c r="CW503" s="89"/>
      <c r="CX503" s="89"/>
      <c r="CY503" s="89"/>
      <c r="CZ503" s="89"/>
      <c r="DA503" s="89"/>
      <c r="DB503" s="89"/>
      <c r="DC503" s="89"/>
      <c r="DD503" s="89"/>
      <c r="DE503" s="89"/>
      <c r="DF503" s="89"/>
      <c r="DG503" s="89"/>
      <c r="DH503" s="89"/>
      <c r="DI503" s="89"/>
      <c r="DJ503" s="89"/>
      <c r="DK503" s="89"/>
      <c r="DL503" s="89"/>
      <c r="DM503" s="89"/>
      <c r="DN503" s="89"/>
      <c r="DO503" s="89"/>
      <c r="DP503" s="89"/>
      <c r="DQ503" s="89"/>
      <c r="DR503" s="89"/>
      <c r="DS503" s="89"/>
      <c r="DT503" s="89"/>
      <c r="DU503" s="89"/>
      <c r="DV503" s="89"/>
      <c r="DW503" s="89"/>
      <c r="DX503" s="89"/>
      <c r="DY503" s="89"/>
      <c r="DZ503" s="89"/>
      <c r="EA503" s="89"/>
      <c r="EB503" s="89"/>
      <c r="EC503" s="89"/>
      <c r="ED503" s="89"/>
      <c r="EE503" s="89"/>
      <c r="EF503" s="89"/>
      <c r="EG503" s="89"/>
      <c r="EH503" s="89"/>
      <c r="EI503" s="89"/>
      <c r="EJ503" s="89"/>
      <c r="EK503" s="89"/>
    </row>
    <row r="504" spans="17:141" ht="12.75"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  <c r="CT504" s="89"/>
      <c r="CU504" s="89"/>
      <c r="CV504" s="89"/>
      <c r="CW504" s="89"/>
      <c r="CX504" s="89"/>
      <c r="CY504" s="89"/>
      <c r="CZ504" s="89"/>
      <c r="DA504" s="89"/>
      <c r="DB504" s="89"/>
      <c r="DC504" s="89"/>
      <c r="DD504" s="89"/>
      <c r="DE504" s="89"/>
      <c r="DF504" s="89"/>
      <c r="DG504" s="89"/>
      <c r="DH504" s="89"/>
      <c r="DI504" s="89"/>
      <c r="DJ504" s="89"/>
      <c r="DK504" s="89"/>
      <c r="DL504" s="89"/>
      <c r="DM504" s="89"/>
      <c r="DN504" s="89"/>
      <c r="DO504" s="89"/>
      <c r="DP504" s="89"/>
      <c r="DQ504" s="89"/>
      <c r="DR504" s="89"/>
      <c r="DS504" s="89"/>
      <c r="DT504" s="89"/>
      <c r="DU504" s="89"/>
      <c r="DV504" s="89"/>
      <c r="DW504" s="89"/>
      <c r="DX504" s="89"/>
      <c r="DY504" s="89"/>
      <c r="DZ504" s="89"/>
      <c r="EA504" s="89"/>
      <c r="EB504" s="89"/>
      <c r="EC504" s="89"/>
      <c r="ED504" s="89"/>
      <c r="EE504" s="89"/>
      <c r="EF504" s="89"/>
      <c r="EG504" s="89"/>
      <c r="EH504" s="89"/>
      <c r="EI504" s="89"/>
      <c r="EJ504" s="89"/>
      <c r="EK504" s="89"/>
    </row>
    <row r="505" spans="17:141" ht="12.75"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  <c r="CD505" s="89"/>
      <c r="CE505" s="89"/>
      <c r="CF505" s="8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  <c r="CR505" s="89"/>
      <c r="CS505" s="89"/>
      <c r="CT505" s="89"/>
      <c r="CU505" s="89"/>
      <c r="CV505" s="89"/>
      <c r="CW505" s="89"/>
      <c r="CX505" s="89"/>
      <c r="CY505" s="89"/>
      <c r="CZ505" s="89"/>
      <c r="DA505" s="89"/>
      <c r="DB505" s="89"/>
      <c r="DC505" s="89"/>
      <c r="DD505" s="89"/>
      <c r="DE505" s="89"/>
      <c r="DF505" s="89"/>
      <c r="DG505" s="89"/>
      <c r="DH505" s="89"/>
      <c r="DI505" s="89"/>
      <c r="DJ505" s="89"/>
      <c r="DK505" s="89"/>
      <c r="DL505" s="89"/>
      <c r="DM505" s="89"/>
      <c r="DN505" s="89"/>
      <c r="DO505" s="89"/>
      <c r="DP505" s="89"/>
      <c r="DQ505" s="89"/>
      <c r="DR505" s="89"/>
      <c r="DS505" s="89"/>
      <c r="DT505" s="89"/>
      <c r="DU505" s="89"/>
      <c r="DV505" s="89"/>
      <c r="DW505" s="89"/>
      <c r="DX505" s="89"/>
      <c r="DY505" s="89"/>
      <c r="DZ505" s="89"/>
      <c r="EA505" s="89"/>
      <c r="EB505" s="89"/>
      <c r="EC505" s="89"/>
      <c r="ED505" s="89"/>
      <c r="EE505" s="89"/>
      <c r="EF505" s="89"/>
      <c r="EG505" s="89"/>
      <c r="EH505" s="89"/>
      <c r="EI505" s="89"/>
      <c r="EJ505" s="89"/>
      <c r="EK505" s="89"/>
    </row>
    <row r="506" spans="17:141" ht="12.75"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  <c r="CD506" s="89"/>
      <c r="CE506" s="89"/>
      <c r="CF506" s="8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  <c r="CR506" s="89"/>
      <c r="CS506" s="89"/>
      <c r="CT506" s="89"/>
      <c r="CU506" s="89"/>
      <c r="CV506" s="89"/>
      <c r="CW506" s="89"/>
      <c r="CX506" s="89"/>
      <c r="CY506" s="89"/>
      <c r="CZ506" s="89"/>
      <c r="DA506" s="89"/>
      <c r="DB506" s="89"/>
      <c r="DC506" s="89"/>
      <c r="DD506" s="89"/>
      <c r="DE506" s="89"/>
      <c r="DF506" s="89"/>
      <c r="DG506" s="89"/>
      <c r="DH506" s="89"/>
      <c r="DI506" s="89"/>
      <c r="DJ506" s="89"/>
      <c r="DK506" s="89"/>
      <c r="DL506" s="89"/>
      <c r="DM506" s="89"/>
      <c r="DN506" s="89"/>
      <c r="DO506" s="89"/>
      <c r="DP506" s="89"/>
      <c r="DQ506" s="89"/>
      <c r="DR506" s="89"/>
      <c r="DS506" s="89"/>
      <c r="DT506" s="89"/>
      <c r="DU506" s="89"/>
      <c r="DV506" s="89"/>
      <c r="DW506" s="89"/>
      <c r="DX506" s="89"/>
      <c r="DY506" s="89"/>
      <c r="DZ506" s="89"/>
      <c r="EA506" s="89"/>
      <c r="EB506" s="89"/>
      <c r="EC506" s="89"/>
      <c r="ED506" s="89"/>
      <c r="EE506" s="89"/>
      <c r="EF506" s="89"/>
      <c r="EG506" s="89"/>
      <c r="EH506" s="89"/>
      <c r="EI506" s="89"/>
      <c r="EJ506" s="89"/>
      <c r="EK506" s="89"/>
    </row>
    <row r="507" spans="17:141" ht="12.75"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89"/>
      <c r="CM507" s="89"/>
      <c r="CN507" s="89"/>
      <c r="CO507" s="89"/>
      <c r="CP507" s="89"/>
      <c r="CQ507" s="89"/>
      <c r="CR507" s="89"/>
      <c r="CS507" s="89"/>
      <c r="CT507" s="89"/>
      <c r="CU507" s="89"/>
      <c r="CV507" s="89"/>
      <c r="CW507" s="89"/>
      <c r="CX507" s="89"/>
      <c r="CY507" s="89"/>
      <c r="CZ507" s="89"/>
      <c r="DA507" s="89"/>
      <c r="DB507" s="89"/>
      <c r="DC507" s="89"/>
      <c r="DD507" s="89"/>
      <c r="DE507" s="89"/>
      <c r="DF507" s="89"/>
      <c r="DG507" s="89"/>
      <c r="DH507" s="89"/>
      <c r="DI507" s="89"/>
      <c r="DJ507" s="89"/>
      <c r="DK507" s="89"/>
      <c r="DL507" s="89"/>
      <c r="DM507" s="89"/>
      <c r="DN507" s="89"/>
      <c r="DO507" s="89"/>
      <c r="DP507" s="89"/>
      <c r="DQ507" s="89"/>
      <c r="DR507" s="89"/>
      <c r="DS507" s="89"/>
      <c r="DT507" s="89"/>
      <c r="DU507" s="89"/>
      <c r="DV507" s="89"/>
      <c r="DW507" s="89"/>
      <c r="DX507" s="89"/>
      <c r="DY507" s="89"/>
      <c r="DZ507" s="89"/>
      <c r="EA507" s="89"/>
      <c r="EB507" s="89"/>
      <c r="EC507" s="89"/>
      <c r="ED507" s="89"/>
      <c r="EE507" s="89"/>
      <c r="EF507" s="89"/>
      <c r="EG507" s="89"/>
      <c r="EH507" s="89"/>
      <c r="EI507" s="89"/>
      <c r="EJ507" s="89"/>
      <c r="EK507" s="89"/>
    </row>
    <row r="508" spans="17:141" ht="12.75"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  <c r="CD508" s="89"/>
      <c r="CE508" s="89"/>
      <c r="CF508" s="89"/>
      <c r="CG508" s="89"/>
      <c r="CH508" s="89"/>
      <c r="CI508" s="89"/>
      <c r="CJ508" s="89"/>
      <c r="CK508" s="89"/>
      <c r="CL508" s="89"/>
      <c r="CM508" s="89"/>
      <c r="CN508" s="89"/>
      <c r="CO508" s="89"/>
      <c r="CP508" s="89"/>
      <c r="CQ508" s="89"/>
      <c r="CR508" s="89"/>
      <c r="CS508" s="89"/>
      <c r="CT508" s="89"/>
      <c r="CU508" s="89"/>
      <c r="CV508" s="89"/>
      <c r="CW508" s="89"/>
      <c r="CX508" s="89"/>
      <c r="CY508" s="89"/>
      <c r="CZ508" s="89"/>
      <c r="DA508" s="89"/>
      <c r="DB508" s="89"/>
      <c r="DC508" s="89"/>
      <c r="DD508" s="89"/>
      <c r="DE508" s="89"/>
      <c r="DF508" s="89"/>
      <c r="DG508" s="89"/>
      <c r="DH508" s="89"/>
      <c r="DI508" s="89"/>
      <c r="DJ508" s="89"/>
      <c r="DK508" s="89"/>
      <c r="DL508" s="89"/>
      <c r="DM508" s="89"/>
      <c r="DN508" s="89"/>
      <c r="DO508" s="89"/>
      <c r="DP508" s="89"/>
      <c r="DQ508" s="89"/>
      <c r="DR508" s="89"/>
      <c r="DS508" s="89"/>
      <c r="DT508" s="89"/>
      <c r="DU508" s="89"/>
      <c r="DV508" s="89"/>
      <c r="DW508" s="89"/>
      <c r="DX508" s="89"/>
      <c r="DY508" s="89"/>
      <c r="DZ508" s="89"/>
      <c r="EA508" s="89"/>
      <c r="EB508" s="89"/>
      <c r="EC508" s="89"/>
      <c r="ED508" s="89"/>
      <c r="EE508" s="89"/>
      <c r="EF508" s="89"/>
      <c r="EG508" s="89"/>
      <c r="EH508" s="89"/>
      <c r="EI508" s="89"/>
      <c r="EJ508" s="89"/>
      <c r="EK508" s="89"/>
    </row>
    <row r="509" spans="17:141" ht="12.75"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  <c r="CD509" s="89"/>
      <c r="CE509" s="89"/>
      <c r="CF509" s="8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  <c r="CR509" s="89"/>
      <c r="CS509" s="89"/>
      <c r="CT509" s="89"/>
      <c r="CU509" s="89"/>
      <c r="CV509" s="89"/>
      <c r="CW509" s="89"/>
      <c r="CX509" s="89"/>
      <c r="CY509" s="89"/>
      <c r="CZ509" s="89"/>
      <c r="DA509" s="89"/>
      <c r="DB509" s="89"/>
      <c r="DC509" s="89"/>
      <c r="DD509" s="89"/>
      <c r="DE509" s="89"/>
      <c r="DF509" s="89"/>
      <c r="DG509" s="89"/>
      <c r="DH509" s="89"/>
      <c r="DI509" s="89"/>
      <c r="DJ509" s="89"/>
      <c r="DK509" s="89"/>
      <c r="DL509" s="89"/>
      <c r="DM509" s="89"/>
      <c r="DN509" s="89"/>
      <c r="DO509" s="89"/>
      <c r="DP509" s="89"/>
      <c r="DQ509" s="89"/>
      <c r="DR509" s="89"/>
      <c r="DS509" s="89"/>
      <c r="DT509" s="89"/>
      <c r="DU509" s="89"/>
      <c r="DV509" s="89"/>
      <c r="DW509" s="89"/>
      <c r="DX509" s="89"/>
      <c r="DY509" s="89"/>
      <c r="DZ509" s="89"/>
      <c r="EA509" s="89"/>
      <c r="EB509" s="89"/>
      <c r="EC509" s="89"/>
      <c r="ED509" s="89"/>
      <c r="EE509" s="89"/>
      <c r="EF509" s="89"/>
      <c r="EG509" s="89"/>
      <c r="EH509" s="89"/>
      <c r="EI509" s="89"/>
      <c r="EJ509" s="89"/>
      <c r="EK509" s="89"/>
    </row>
    <row r="510" spans="17:141" ht="12.75"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  <c r="CD510" s="89"/>
      <c r="CE510" s="89"/>
      <c r="CF510" s="8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  <c r="CR510" s="89"/>
      <c r="CS510" s="89"/>
      <c r="CT510" s="89"/>
      <c r="CU510" s="89"/>
      <c r="CV510" s="89"/>
      <c r="CW510" s="89"/>
      <c r="CX510" s="89"/>
      <c r="CY510" s="89"/>
      <c r="CZ510" s="89"/>
      <c r="DA510" s="89"/>
      <c r="DB510" s="89"/>
      <c r="DC510" s="89"/>
      <c r="DD510" s="89"/>
      <c r="DE510" s="89"/>
      <c r="DF510" s="89"/>
      <c r="DG510" s="89"/>
      <c r="DH510" s="89"/>
      <c r="DI510" s="89"/>
      <c r="DJ510" s="89"/>
      <c r="DK510" s="89"/>
      <c r="DL510" s="89"/>
      <c r="DM510" s="89"/>
      <c r="DN510" s="89"/>
      <c r="DO510" s="89"/>
      <c r="DP510" s="89"/>
      <c r="DQ510" s="89"/>
      <c r="DR510" s="89"/>
      <c r="DS510" s="89"/>
      <c r="DT510" s="89"/>
      <c r="DU510" s="89"/>
      <c r="DV510" s="89"/>
      <c r="DW510" s="89"/>
      <c r="DX510" s="89"/>
      <c r="DY510" s="89"/>
      <c r="DZ510" s="89"/>
      <c r="EA510" s="89"/>
      <c r="EB510" s="89"/>
      <c r="EC510" s="89"/>
      <c r="ED510" s="89"/>
      <c r="EE510" s="89"/>
      <c r="EF510" s="89"/>
      <c r="EG510" s="89"/>
      <c r="EH510" s="89"/>
      <c r="EI510" s="89"/>
      <c r="EJ510" s="89"/>
      <c r="EK510" s="89"/>
    </row>
    <row r="511" spans="17:141" ht="12.75"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  <c r="CD511" s="89"/>
      <c r="CE511" s="89"/>
      <c r="CF511" s="8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  <c r="CR511" s="89"/>
      <c r="CS511" s="89"/>
      <c r="CT511" s="89"/>
      <c r="CU511" s="89"/>
      <c r="CV511" s="89"/>
      <c r="CW511" s="89"/>
      <c r="CX511" s="89"/>
      <c r="CY511" s="89"/>
      <c r="CZ511" s="89"/>
      <c r="DA511" s="89"/>
      <c r="DB511" s="89"/>
      <c r="DC511" s="89"/>
      <c r="DD511" s="89"/>
      <c r="DE511" s="89"/>
      <c r="DF511" s="89"/>
      <c r="DG511" s="89"/>
      <c r="DH511" s="89"/>
      <c r="DI511" s="89"/>
      <c r="DJ511" s="89"/>
      <c r="DK511" s="89"/>
      <c r="DL511" s="89"/>
      <c r="DM511" s="89"/>
      <c r="DN511" s="89"/>
      <c r="DO511" s="89"/>
      <c r="DP511" s="89"/>
      <c r="DQ511" s="89"/>
      <c r="DR511" s="89"/>
      <c r="DS511" s="89"/>
      <c r="DT511" s="89"/>
      <c r="DU511" s="89"/>
      <c r="DV511" s="89"/>
      <c r="DW511" s="89"/>
      <c r="DX511" s="89"/>
      <c r="DY511" s="89"/>
      <c r="DZ511" s="89"/>
      <c r="EA511" s="89"/>
      <c r="EB511" s="89"/>
      <c r="EC511" s="89"/>
      <c r="ED511" s="89"/>
      <c r="EE511" s="89"/>
      <c r="EF511" s="89"/>
      <c r="EG511" s="89"/>
      <c r="EH511" s="89"/>
      <c r="EI511" s="89"/>
      <c r="EJ511" s="89"/>
      <c r="EK511" s="89"/>
    </row>
    <row r="512" spans="17:141" ht="12.75"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  <c r="CD512" s="89"/>
      <c r="CE512" s="89"/>
      <c r="CF512" s="89"/>
      <c r="CG512" s="89"/>
      <c r="CH512" s="89"/>
      <c r="CI512" s="89"/>
      <c r="CJ512" s="89"/>
      <c r="CK512" s="89"/>
      <c r="CL512" s="89"/>
      <c r="CM512" s="89"/>
      <c r="CN512" s="89"/>
      <c r="CO512" s="89"/>
      <c r="CP512" s="89"/>
      <c r="CQ512" s="89"/>
      <c r="CR512" s="89"/>
      <c r="CS512" s="89"/>
      <c r="CT512" s="89"/>
      <c r="CU512" s="89"/>
      <c r="CV512" s="89"/>
      <c r="CW512" s="89"/>
      <c r="CX512" s="89"/>
      <c r="CY512" s="89"/>
      <c r="CZ512" s="89"/>
      <c r="DA512" s="89"/>
      <c r="DB512" s="89"/>
      <c r="DC512" s="89"/>
      <c r="DD512" s="89"/>
      <c r="DE512" s="89"/>
      <c r="DF512" s="89"/>
      <c r="DG512" s="89"/>
      <c r="DH512" s="89"/>
      <c r="DI512" s="89"/>
      <c r="DJ512" s="89"/>
      <c r="DK512" s="89"/>
      <c r="DL512" s="89"/>
      <c r="DM512" s="89"/>
      <c r="DN512" s="89"/>
      <c r="DO512" s="89"/>
      <c r="DP512" s="89"/>
      <c r="DQ512" s="89"/>
      <c r="DR512" s="89"/>
      <c r="DS512" s="89"/>
      <c r="DT512" s="89"/>
      <c r="DU512" s="89"/>
      <c r="DV512" s="89"/>
      <c r="DW512" s="89"/>
      <c r="DX512" s="89"/>
      <c r="DY512" s="89"/>
      <c r="DZ512" s="89"/>
      <c r="EA512" s="89"/>
      <c r="EB512" s="89"/>
      <c r="EC512" s="89"/>
      <c r="ED512" s="89"/>
      <c r="EE512" s="89"/>
      <c r="EF512" s="89"/>
      <c r="EG512" s="89"/>
      <c r="EH512" s="89"/>
      <c r="EI512" s="89"/>
      <c r="EJ512" s="89"/>
      <c r="EK512" s="89"/>
    </row>
    <row r="513" spans="17:141" ht="12.75"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  <c r="CD513" s="89"/>
      <c r="CE513" s="89"/>
      <c r="CF513" s="89"/>
      <c r="CG513" s="89"/>
      <c r="CH513" s="89"/>
      <c r="CI513" s="89"/>
      <c r="CJ513" s="89"/>
      <c r="CK513" s="89"/>
      <c r="CL513" s="89"/>
      <c r="CM513" s="89"/>
      <c r="CN513" s="89"/>
      <c r="CO513" s="89"/>
      <c r="CP513" s="89"/>
      <c r="CQ513" s="89"/>
      <c r="CR513" s="89"/>
      <c r="CS513" s="89"/>
      <c r="CT513" s="89"/>
      <c r="CU513" s="89"/>
      <c r="CV513" s="89"/>
      <c r="CW513" s="89"/>
      <c r="CX513" s="89"/>
      <c r="CY513" s="89"/>
      <c r="CZ513" s="89"/>
      <c r="DA513" s="89"/>
      <c r="DB513" s="89"/>
      <c r="DC513" s="89"/>
      <c r="DD513" s="89"/>
      <c r="DE513" s="89"/>
      <c r="DF513" s="89"/>
      <c r="DG513" s="89"/>
      <c r="DH513" s="89"/>
      <c r="DI513" s="89"/>
      <c r="DJ513" s="89"/>
      <c r="DK513" s="89"/>
      <c r="DL513" s="89"/>
      <c r="DM513" s="89"/>
      <c r="DN513" s="89"/>
      <c r="DO513" s="89"/>
      <c r="DP513" s="89"/>
      <c r="DQ513" s="89"/>
      <c r="DR513" s="89"/>
      <c r="DS513" s="89"/>
      <c r="DT513" s="89"/>
      <c r="DU513" s="89"/>
      <c r="DV513" s="89"/>
      <c r="DW513" s="89"/>
      <c r="DX513" s="89"/>
      <c r="DY513" s="89"/>
      <c r="DZ513" s="89"/>
      <c r="EA513" s="89"/>
      <c r="EB513" s="89"/>
      <c r="EC513" s="89"/>
      <c r="ED513" s="89"/>
      <c r="EE513" s="89"/>
      <c r="EF513" s="89"/>
      <c r="EG513" s="89"/>
      <c r="EH513" s="89"/>
      <c r="EI513" s="89"/>
      <c r="EJ513" s="89"/>
      <c r="EK513" s="89"/>
    </row>
    <row r="514" spans="17:141" ht="12.75"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  <c r="CD514" s="89"/>
      <c r="CE514" s="89"/>
      <c r="CF514" s="8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  <c r="CR514" s="89"/>
      <c r="CS514" s="89"/>
      <c r="CT514" s="89"/>
      <c r="CU514" s="89"/>
      <c r="CV514" s="89"/>
      <c r="CW514" s="89"/>
      <c r="CX514" s="89"/>
      <c r="CY514" s="89"/>
      <c r="CZ514" s="89"/>
      <c r="DA514" s="89"/>
      <c r="DB514" s="89"/>
      <c r="DC514" s="89"/>
      <c r="DD514" s="89"/>
      <c r="DE514" s="89"/>
      <c r="DF514" s="89"/>
      <c r="DG514" s="89"/>
      <c r="DH514" s="89"/>
      <c r="DI514" s="89"/>
      <c r="DJ514" s="89"/>
      <c r="DK514" s="89"/>
      <c r="DL514" s="89"/>
      <c r="DM514" s="89"/>
      <c r="DN514" s="89"/>
      <c r="DO514" s="89"/>
      <c r="DP514" s="89"/>
      <c r="DQ514" s="89"/>
      <c r="DR514" s="89"/>
      <c r="DS514" s="89"/>
      <c r="DT514" s="89"/>
      <c r="DU514" s="89"/>
      <c r="DV514" s="89"/>
      <c r="DW514" s="89"/>
      <c r="DX514" s="89"/>
      <c r="DY514" s="89"/>
      <c r="DZ514" s="89"/>
      <c r="EA514" s="89"/>
      <c r="EB514" s="89"/>
      <c r="EC514" s="89"/>
      <c r="ED514" s="89"/>
      <c r="EE514" s="89"/>
      <c r="EF514" s="89"/>
      <c r="EG514" s="89"/>
      <c r="EH514" s="89"/>
      <c r="EI514" s="89"/>
      <c r="EJ514" s="89"/>
      <c r="EK514" s="89"/>
    </row>
    <row r="515" spans="17:141" ht="12.75"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  <c r="CD515" s="89"/>
      <c r="CE515" s="89"/>
      <c r="CF515" s="8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  <c r="CR515" s="89"/>
      <c r="CS515" s="89"/>
      <c r="CT515" s="89"/>
      <c r="CU515" s="89"/>
      <c r="CV515" s="89"/>
      <c r="CW515" s="89"/>
      <c r="CX515" s="89"/>
      <c r="CY515" s="89"/>
      <c r="CZ515" s="89"/>
      <c r="DA515" s="89"/>
      <c r="DB515" s="89"/>
      <c r="DC515" s="89"/>
      <c r="DD515" s="89"/>
      <c r="DE515" s="89"/>
      <c r="DF515" s="89"/>
      <c r="DG515" s="89"/>
      <c r="DH515" s="89"/>
      <c r="DI515" s="89"/>
      <c r="DJ515" s="89"/>
      <c r="DK515" s="89"/>
      <c r="DL515" s="89"/>
      <c r="DM515" s="89"/>
      <c r="DN515" s="89"/>
      <c r="DO515" s="89"/>
      <c r="DP515" s="89"/>
      <c r="DQ515" s="89"/>
      <c r="DR515" s="89"/>
      <c r="DS515" s="89"/>
      <c r="DT515" s="89"/>
      <c r="DU515" s="89"/>
      <c r="DV515" s="89"/>
      <c r="DW515" s="89"/>
      <c r="DX515" s="89"/>
      <c r="DY515" s="89"/>
      <c r="DZ515" s="89"/>
      <c r="EA515" s="89"/>
      <c r="EB515" s="89"/>
      <c r="EC515" s="89"/>
      <c r="ED515" s="89"/>
      <c r="EE515" s="89"/>
      <c r="EF515" s="89"/>
      <c r="EG515" s="89"/>
      <c r="EH515" s="89"/>
      <c r="EI515" s="89"/>
      <c r="EJ515" s="89"/>
      <c r="EK515" s="89"/>
    </row>
    <row r="516" spans="17:141" ht="12.75"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  <c r="CT516" s="89"/>
      <c r="CU516" s="89"/>
      <c r="CV516" s="89"/>
      <c r="CW516" s="89"/>
      <c r="CX516" s="89"/>
      <c r="CY516" s="89"/>
      <c r="CZ516" s="89"/>
      <c r="DA516" s="89"/>
      <c r="DB516" s="89"/>
      <c r="DC516" s="89"/>
      <c r="DD516" s="89"/>
      <c r="DE516" s="89"/>
      <c r="DF516" s="89"/>
      <c r="DG516" s="89"/>
      <c r="DH516" s="89"/>
      <c r="DI516" s="89"/>
      <c r="DJ516" s="89"/>
      <c r="DK516" s="89"/>
      <c r="DL516" s="89"/>
      <c r="DM516" s="89"/>
      <c r="DN516" s="89"/>
      <c r="DO516" s="89"/>
      <c r="DP516" s="89"/>
      <c r="DQ516" s="89"/>
      <c r="DR516" s="89"/>
      <c r="DS516" s="89"/>
      <c r="DT516" s="89"/>
      <c r="DU516" s="89"/>
      <c r="DV516" s="89"/>
      <c r="DW516" s="89"/>
      <c r="DX516" s="89"/>
      <c r="DY516" s="89"/>
      <c r="DZ516" s="89"/>
      <c r="EA516" s="89"/>
      <c r="EB516" s="89"/>
      <c r="EC516" s="89"/>
      <c r="ED516" s="89"/>
      <c r="EE516" s="89"/>
      <c r="EF516" s="89"/>
      <c r="EG516" s="89"/>
      <c r="EH516" s="89"/>
      <c r="EI516" s="89"/>
      <c r="EJ516" s="89"/>
      <c r="EK516" s="89"/>
    </row>
    <row r="517" spans="17:141" ht="12.75"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  <c r="CB517" s="89"/>
      <c r="CC517" s="89"/>
      <c r="CD517" s="89"/>
      <c r="CE517" s="89"/>
      <c r="CF517" s="89"/>
      <c r="CG517" s="89"/>
      <c r="CH517" s="89"/>
      <c r="CI517" s="89"/>
      <c r="CJ517" s="89"/>
      <c r="CK517" s="89"/>
      <c r="CL517" s="89"/>
      <c r="CM517" s="89"/>
      <c r="CN517" s="89"/>
      <c r="CO517" s="89"/>
      <c r="CP517" s="89"/>
      <c r="CQ517" s="89"/>
      <c r="CR517" s="89"/>
      <c r="CS517" s="89"/>
      <c r="CT517" s="89"/>
      <c r="CU517" s="89"/>
      <c r="CV517" s="89"/>
      <c r="CW517" s="89"/>
      <c r="CX517" s="89"/>
      <c r="CY517" s="89"/>
      <c r="CZ517" s="89"/>
      <c r="DA517" s="89"/>
      <c r="DB517" s="89"/>
      <c r="DC517" s="89"/>
      <c r="DD517" s="89"/>
      <c r="DE517" s="89"/>
      <c r="DF517" s="89"/>
      <c r="DG517" s="89"/>
      <c r="DH517" s="89"/>
      <c r="DI517" s="89"/>
      <c r="DJ517" s="89"/>
      <c r="DK517" s="89"/>
      <c r="DL517" s="89"/>
      <c r="DM517" s="89"/>
      <c r="DN517" s="89"/>
      <c r="DO517" s="89"/>
      <c r="DP517" s="89"/>
      <c r="DQ517" s="89"/>
      <c r="DR517" s="89"/>
      <c r="DS517" s="89"/>
      <c r="DT517" s="89"/>
      <c r="DU517" s="89"/>
      <c r="DV517" s="89"/>
      <c r="DW517" s="89"/>
      <c r="DX517" s="89"/>
      <c r="DY517" s="89"/>
      <c r="DZ517" s="89"/>
      <c r="EA517" s="89"/>
      <c r="EB517" s="89"/>
      <c r="EC517" s="89"/>
      <c r="ED517" s="89"/>
      <c r="EE517" s="89"/>
      <c r="EF517" s="89"/>
      <c r="EG517" s="89"/>
      <c r="EH517" s="89"/>
      <c r="EI517" s="89"/>
      <c r="EJ517" s="89"/>
      <c r="EK517" s="89"/>
    </row>
    <row r="518" spans="17:141" ht="12.75"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  <c r="CB518" s="89"/>
      <c r="CC518" s="89"/>
      <c r="CD518" s="89"/>
      <c r="CE518" s="89"/>
      <c r="CF518" s="89"/>
      <c r="CG518" s="89"/>
      <c r="CH518" s="89"/>
      <c r="CI518" s="89"/>
      <c r="CJ518" s="89"/>
      <c r="CK518" s="89"/>
      <c r="CL518" s="89"/>
      <c r="CM518" s="89"/>
      <c r="CN518" s="89"/>
      <c r="CO518" s="89"/>
      <c r="CP518" s="89"/>
      <c r="CQ518" s="89"/>
      <c r="CR518" s="89"/>
      <c r="CS518" s="89"/>
      <c r="CT518" s="89"/>
      <c r="CU518" s="89"/>
      <c r="CV518" s="89"/>
      <c r="CW518" s="89"/>
      <c r="CX518" s="89"/>
      <c r="CY518" s="89"/>
      <c r="CZ518" s="89"/>
      <c r="DA518" s="89"/>
      <c r="DB518" s="89"/>
      <c r="DC518" s="89"/>
      <c r="DD518" s="89"/>
      <c r="DE518" s="89"/>
      <c r="DF518" s="89"/>
      <c r="DG518" s="89"/>
      <c r="DH518" s="89"/>
      <c r="DI518" s="89"/>
      <c r="DJ518" s="89"/>
      <c r="DK518" s="89"/>
      <c r="DL518" s="89"/>
      <c r="DM518" s="89"/>
      <c r="DN518" s="89"/>
      <c r="DO518" s="89"/>
      <c r="DP518" s="89"/>
      <c r="DQ518" s="89"/>
      <c r="DR518" s="89"/>
      <c r="DS518" s="89"/>
      <c r="DT518" s="89"/>
      <c r="DU518" s="89"/>
      <c r="DV518" s="89"/>
      <c r="DW518" s="89"/>
      <c r="DX518" s="89"/>
      <c r="DY518" s="89"/>
      <c r="DZ518" s="89"/>
      <c r="EA518" s="89"/>
      <c r="EB518" s="89"/>
      <c r="EC518" s="89"/>
      <c r="ED518" s="89"/>
      <c r="EE518" s="89"/>
      <c r="EF518" s="89"/>
      <c r="EG518" s="89"/>
      <c r="EH518" s="89"/>
      <c r="EI518" s="89"/>
      <c r="EJ518" s="89"/>
      <c r="EK518" s="89"/>
    </row>
    <row r="519" spans="17:141" ht="12.75"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  <c r="CB519" s="89"/>
      <c r="CC519" s="89"/>
      <c r="CD519" s="89"/>
      <c r="CE519" s="89"/>
      <c r="CF519" s="89"/>
      <c r="CG519" s="89"/>
      <c r="CH519" s="89"/>
      <c r="CI519" s="89"/>
      <c r="CJ519" s="89"/>
      <c r="CK519" s="89"/>
      <c r="CL519" s="89"/>
      <c r="CM519" s="89"/>
      <c r="CN519" s="89"/>
      <c r="CO519" s="89"/>
      <c r="CP519" s="89"/>
      <c r="CQ519" s="89"/>
      <c r="CR519" s="89"/>
      <c r="CS519" s="89"/>
      <c r="CT519" s="89"/>
      <c r="CU519" s="89"/>
      <c r="CV519" s="89"/>
      <c r="CW519" s="89"/>
      <c r="CX519" s="89"/>
      <c r="CY519" s="89"/>
      <c r="CZ519" s="89"/>
      <c r="DA519" s="89"/>
      <c r="DB519" s="89"/>
      <c r="DC519" s="89"/>
      <c r="DD519" s="89"/>
      <c r="DE519" s="89"/>
      <c r="DF519" s="89"/>
      <c r="DG519" s="89"/>
      <c r="DH519" s="89"/>
      <c r="DI519" s="89"/>
      <c r="DJ519" s="89"/>
      <c r="DK519" s="89"/>
      <c r="DL519" s="89"/>
      <c r="DM519" s="89"/>
      <c r="DN519" s="89"/>
      <c r="DO519" s="89"/>
      <c r="DP519" s="89"/>
      <c r="DQ519" s="89"/>
      <c r="DR519" s="89"/>
      <c r="DS519" s="89"/>
      <c r="DT519" s="89"/>
      <c r="DU519" s="89"/>
      <c r="DV519" s="89"/>
      <c r="DW519" s="89"/>
      <c r="DX519" s="89"/>
      <c r="DY519" s="89"/>
      <c r="DZ519" s="89"/>
      <c r="EA519" s="89"/>
      <c r="EB519" s="89"/>
      <c r="EC519" s="89"/>
      <c r="ED519" s="89"/>
      <c r="EE519" s="89"/>
      <c r="EF519" s="89"/>
      <c r="EG519" s="89"/>
      <c r="EH519" s="89"/>
      <c r="EI519" s="89"/>
      <c r="EJ519" s="89"/>
      <c r="EK519" s="89"/>
    </row>
    <row r="520" spans="17:141" ht="12.75"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  <c r="CB520" s="89"/>
      <c r="CC520" s="89"/>
      <c r="CD520" s="89"/>
      <c r="CE520" s="89"/>
      <c r="CF520" s="89"/>
      <c r="CG520" s="89"/>
      <c r="CH520" s="89"/>
      <c r="CI520" s="89"/>
      <c r="CJ520" s="89"/>
      <c r="CK520" s="89"/>
      <c r="CL520" s="89"/>
      <c r="CM520" s="89"/>
      <c r="CN520" s="89"/>
      <c r="CO520" s="89"/>
      <c r="CP520" s="89"/>
      <c r="CQ520" s="89"/>
      <c r="CR520" s="89"/>
      <c r="CS520" s="89"/>
      <c r="CT520" s="89"/>
      <c r="CU520" s="89"/>
      <c r="CV520" s="89"/>
      <c r="CW520" s="89"/>
      <c r="CX520" s="89"/>
      <c r="CY520" s="89"/>
      <c r="CZ520" s="89"/>
      <c r="DA520" s="89"/>
      <c r="DB520" s="89"/>
      <c r="DC520" s="89"/>
      <c r="DD520" s="89"/>
      <c r="DE520" s="89"/>
      <c r="DF520" s="89"/>
      <c r="DG520" s="89"/>
      <c r="DH520" s="89"/>
      <c r="DI520" s="89"/>
      <c r="DJ520" s="89"/>
      <c r="DK520" s="89"/>
      <c r="DL520" s="89"/>
      <c r="DM520" s="89"/>
      <c r="DN520" s="89"/>
      <c r="DO520" s="89"/>
      <c r="DP520" s="89"/>
      <c r="DQ520" s="89"/>
      <c r="DR520" s="89"/>
      <c r="DS520" s="89"/>
      <c r="DT520" s="89"/>
      <c r="DU520" s="89"/>
      <c r="DV520" s="89"/>
      <c r="DW520" s="89"/>
      <c r="DX520" s="89"/>
      <c r="DY520" s="89"/>
      <c r="DZ520" s="89"/>
      <c r="EA520" s="89"/>
      <c r="EB520" s="89"/>
      <c r="EC520" s="89"/>
      <c r="ED520" s="89"/>
      <c r="EE520" s="89"/>
      <c r="EF520" s="89"/>
      <c r="EG520" s="89"/>
      <c r="EH520" s="89"/>
      <c r="EI520" s="89"/>
      <c r="EJ520" s="89"/>
      <c r="EK520" s="89"/>
    </row>
    <row r="521" spans="17:141" ht="12.75"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  <c r="BD521" s="89"/>
      <c r="BE521" s="89"/>
      <c r="BF521" s="89"/>
      <c r="BG521" s="89"/>
      <c r="BH521" s="89"/>
      <c r="BI521" s="89"/>
      <c r="BJ521" s="89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  <c r="CB521" s="89"/>
      <c r="CC521" s="89"/>
      <c r="CD521" s="89"/>
      <c r="CE521" s="89"/>
      <c r="CF521" s="89"/>
      <c r="CG521" s="89"/>
      <c r="CH521" s="89"/>
      <c r="CI521" s="89"/>
      <c r="CJ521" s="89"/>
      <c r="CK521" s="89"/>
      <c r="CL521" s="89"/>
      <c r="CM521" s="89"/>
      <c r="CN521" s="89"/>
      <c r="CO521" s="89"/>
      <c r="CP521" s="89"/>
      <c r="CQ521" s="89"/>
      <c r="CR521" s="89"/>
      <c r="CS521" s="89"/>
      <c r="CT521" s="89"/>
      <c r="CU521" s="89"/>
      <c r="CV521" s="89"/>
      <c r="CW521" s="89"/>
      <c r="CX521" s="89"/>
      <c r="CY521" s="89"/>
      <c r="CZ521" s="89"/>
      <c r="DA521" s="89"/>
      <c r="DB521" s="89"/>
      <c r="DC521" s="89"/>
      <c r="DD521" s="89"/>
      <c r="DE521" s="89"/>
      <c r="DF521" s="89"/>
      <c r="DG521" s="89"/>
      <c r="DH521" s="89"/>
      <c r="DI521" s="89"/>
      <c r="DJ521" s="89"/>
      <c r="DK521" s="89"/>
      <c r="DL521" s="89"/>
      <c r="DM521" s="89"/>
      <c r="DN521" s="89"/>
      <c r="DO521" s="89"/>
      <c r="DP521" s="89"/>
      <c r="DQ521" s="89"/>
      <c r="DR521" s="89"/>
      <c r="DS521" s="89"/>
      <c r="DT521" s="89"/>
      <c r="DU521" s="89"/>
      <c r="DV521" s="89"/>
      <c r="DW521" s="89"/>
      <c r="DX521" s="89"/>
      <c r="DY521" s="89"/>
      <c r="DZ521" s="89"/>
      <c r="EA521" s="89"/>
      <c r="EB521" s="89"/>
      <c r="EC521" s="89"/>
      <c r="ED521" s="89"/>
      <c r="EE521" s="89"/>
      <c r="EF521" s="89"/>
      <c r="EG521" s="89"/>
      <c r="EH521" s="89"/>
      <c r="EI521" s="89"/>
      <c r="EJ521" s="89"/>
      <c r="EK521" s="89"/>
    </row>
    <row r="522" spans="17:141" ht="12.75"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  <c r="BD522" s="89"/>
      <c r="BE522" s="89"/>
      <c r="BF522" s="89"/>
      <c r="BG522" s="89"/>
      <c r="BH522" s="89"/>
      <c r="BI522" s="89"/>
      <c r="BJ522" s="89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  <c r="CB522" s="89"/>
      <c r="CC522" s="89"/>
      <c r="CD522" s="89"/>
      <c r="CE522" s="89"/>
      <c r="CF522" s="89"/>
      <c r="CG522" s="89"/>
      <c r="CH522" s="89"/>
      <c r="CI522" s="89"/>
      <c r="CJ522" s="89"/>
      <c r="CK522" s="89"/>
      <c r="CL522" s="89"/>
      <c r="CM522" s="89"/>
      <c r="CN522" s="89"/>
      <c r="CO522" s="89"/>
      <c r="CP522" s="89"/>
      <c r="CQ522" s="89"/>
      <c r="CR522" s="89"/>
      <c r="CS522" s="89"/>
      <c r="CT522" s="89"/>
      <c r="CU522" s="89"/>
      <c r="CV522" s="89"/>
      <c r="CW522" s="89"/>
      <c r="CX522" s="89"/>
      <c r="CY522" s="89"/>
      <c r="CZ522" s="89"/>
      <c r="DA522" s="89"/>
      <c r="DB522" s="89"/>
      <c r="DC522" s="89"/>
      <c r="DD522" s="89"/>
      <c r="DE522" s="89"/>
      <c r="DF522" s="89"/>
      <c r="DG522" s="89"/>
      <c r="DH522" s="89"/>
      <c r="DI522" s="89"/>
      <c r="DJ522" s="89"/>
      <c r="DK522" s="89"/>
      <c r="DL522" s="89"/>
      <c r="DM522" s="89"/>
      <c r="DN522" s="89"/>
      <c r="DO522" s="89"/>
      <c r="DP522" s="89"/>
      <c r="DQ522" s="89"/>
      <c r="DR522" s="89"/>
      <c r="DS522" s="89"/>
      <c r="DT522" s="89"/>
      <c r="DU522" s="89"/>
      <c r="DV522" s="89"/>
      <c r="DW522" s="89"/>
      <c r="DX522" s="89"/>
      <c r="DY522" s="89"/>
      <c r="DZ522" s="89"/>
      <c r="EA522" s="89"/>
      <c r="EB522" s="89"/>
      <c r="EC522" s="89"/>
      <c r="ED522" s="89"/>
      <c r="EE522" s="89"/>
      <c r="EF522" s="89"/>
      <c r="EG522" s="89"/>
      <c r="EH522" s="89"/>
      <c r="EI522" s="89"/>
      <c r="EJ522" s="89"/>
      <c r="EK522" s="89"/>
    </row>
    <row r="523" spans="17:141" ht="12.75"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  <c r="CD523" s="89"/>
      <c r="CE523" s="89"/>
      <c r="CF523" s="89"/>
      <c r="CG523" s="89"/>
      <c r="CH523" s="89"/>
      <c r="CI523" s="89"/>
      <c r="CJ523" s="89"/>
      <c r="CK523" s="89"/>
      <c r="CL523" s="89"/>
      <c r="CM523" s="89"/>
      <c r="CN523" s="89"/>
      <c r="CO523" s="89"/>
      <c r="CP523" s="89"/>
      <c r="CQ523" s="89"/>
      <c r="CR523" s="89"/>
      <c r="CS523" s="89"/>
      <c r="CT523" s="89"/>
      <c r="CU523" s="89"/>
      <c r="CV523" s="89"/>
      <c r="CW523" s="89"/>
      <c r="CX523" s="89"/>
      <c r="CY523" s="89"/>
      <c r="CZ523" s="89"/>
      <c r="DA523" s="89"/>
      <c r="DB523" s="89"/>
      <c r="DC523" s="89"/>
      <c r="DD523" s="89"/>
      <c r="DE523" s="89"/>
      <c r="DF523" s="89"/>
      <c r="DG523" s="89"/>
      <c r="DH523" s="89"/>
      <c r="DI523" s="89"/>
      <c r="DJ523" s="89"/>
      <c r="DK523" s="89"/>
      <c r="DL523" s="89"/>
      <c r="DM523" s="89"/>
      <c r="DN523" s="89"/>
      <c r="DO523" s="89"/>
      <c r="DP523" s="89"/>
      <c r="DQ523" s="89"/>
      <c r="DR523" s="89"/>
      <c r="DS523" s="89"/>
      <c r="DT523" s="89"/>
      <c r="DU523" s="89"/>
      <c r="DV523" s="89"/>
      <c r="DW523" s="89"/>
      <c r="DX523" s="89"/>
      <c r="DY523" s="89"/>
      <c r="DZ523" s="89"/>
      <c r="EA523" s="89"/>
      <c r="EB523" s="89"/>
      <c r="EC523" s="89"/>
      <c r="ED523" s="89"/>
      <c r="EE523" s="89"/>
      <c r="EF523" s="89"/>
      <c r="EG523" s="89"/>
      <c r="EH523" s="89"/>
      <c r="EI523" s="89"/>
      <c r="EJ523" s="89"/>
      <c r="EK523" s="89"/>
    </row>
    <row r="524" spans="17:141" ht="12.75"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89"/>
      <c r="BJ524" s="89"/>
      <c r="BK524" s="89"/>
      <c r="BL524" s="89"/>
      <c r="BM524" s="89"/>
      <c r="BN524" s="89"/>
      <c r="BO524" s="89"/>
      <c r="BP524" s="89"/>
      <c r="BQ524" s="89"/>
      <c r="BR524" s="89"/>
      <c r="BS524" s="89"/>
      <c r="BT524" s="89"/>
      <c r="BU524" s="89"/>
      <c r="BV524" s="89"/>
      <c r="BW524" s="89"/>
      <c r="BX524" s="89"/>
      <c r="BY524" s="89"/>
      <c r="BZ524" s="89"/>
      <c r="CA524" s="89"/>
      <c r="CB524" s="89"/>
      <c r="CC524" s="89"/>
      <c r="CD524" s="89"/>
      <c r="CE524" s="89"/>
      <c r="CF524" s="89"/>
      <c r="CG524" s="89"/>
      <c r="CH524" s="89"/>
      <c r="CI524" s="89"/>
      <c r="CJ524" s="89"/>
      <c r="CK524" s="89"/>
      <c r="CL524" s="89"/>
      <c r="CM524" s="89"/>
      <c r="CN524" s="89"/>
      <c r="CO524" s="89"/>
      <c r="CP524" s="89"/>
      <c r="CQ524" s="89"/>
      <c r="CR524" s="89"/>
      <c r="CS524" s="89"/>
      <c r="CT524" s="89"/>
      <c r="CU524" s="89"/>
      <c r="CV524" s="89"/>
      <c r="CW524" s="89"/>
      <c r="CX524" s="89"/>
      <c r="CY524" s="89"/>
      <c r="CZ524" s="89"/>
      <c r="DA524" s="89"/>
      <c r="DB524" s="89"/>
      <c r="DC524" s="89"/>
      <c r="DD524" s="89"/>
      <c r="DE524" s="89"/>
      <c r="DF524" s="89"/>
      <c r="DG524" s="89"/>
      <c r="DH524" s="89"/>
      <c r="DI524" s="89"/>
      <c r="DJ524" s="89"/>
      <c r="DK524" s="89"/>
      <c r="DL524" s="89"/>
      <c r="DM524" s="89"/>
      <c r="DN524" s="89"/>
      <c r="DO524" s="89"/>
      <c r="DP524" s="89"/>
      <c r="DQ524" s="89"/>
      <c r="DR524" s="89"/>
      <c r="DS524" s="89"/>
      <c r="DT524" s="89"/>
      <c r="DU524" s="89"/>
      <c r="DV524" s="89"/>
      <c r="DW524" s="89"/>
      <c r="DX524" s="89"/>
      <c r="DY524" s="89"/>
      <c r="DZ524" s="89"/>
      <c r="EA524" s="89"/>
      <c r="EB524" s="89"/>
      <c r="EC524" s="89"/>
      <c r="ED524" s="89"/>
      <c r="EE524" s="89"/>
      <c r="EF524" s="89"/>
      <c r="EG524" s="89"/>
      <c r="EH524" s="89"/>
      <c r="EI524" s="89"/>
      <c r="EJ524" s="89"/>
      <c r="EK524" s="89"/>
    </row>
    <row r="525" spans="17:141" ht="12.75"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  <c r="CB525" s="89"/>
      <c r="CC525" s="89"/>
      <c r="CD525" s="89"/>
      <c r="CE525" s="89"/>
      <c r="CF525" s="89"/>
      <c r="CG525" s="89"/>
      <c r="CH525" s="89"/>
      <c r="CI525" s="89"/>
      <c r="CJ525" s="89"/>
      <c r="CK525" s="89"/>
      <c r="CL525" s="89"/>
      <c r="CM525" s="89"/>
      <c r="CN525" s="89"/>
      <c r="CO525" s="89"/>
      <c r="CP525" s="89"/>
      <c r="CQ525" s="89"/>
      <c r="CR525" s="89"/>
      <c r="CS525" s="89"/>
      <c r="CT525" s="89"/>
      <c r="CU525" s="89"/>
      <c r="CV525" s="89"/>
      <c r="CW525" s="89"/>
      <c r="CX525" s="89"/>
      <c r="CY525" s="89"/>
      <c r="CZ525" s="89"/>
      <c r="DA525" s="89"/>
      <c r="DB525" s="89"/>
      <c r="DC525" s="89"/>
      <c r="DD525" s="89"/>
      <c r="DE525" s="89"/>
      <c r="DF525" s="89"/>
      <c r="DG525" s="89"/>
      <c r="DH525" s="89"/>
      <c r="DI525" s="89"/>
      <c r="DJ525" s="89"/>
      <c r="DK525" s="89"/>
      <c r="DL525" s="89"/>
      <c r="DM525" s="89"/>
      <c r="DN525" s="89"/>
      <c r="DO525" s="89"/>
      <c r="DP525" s="89"/>
      <c r="DQ525" s="89"/>
      <c r="DR525" s="89"/>
      <c r="DS525" s="89"/>
      <c r="DT525" s="89"/>
      <c r="DU525" s="89"/>
      <c r="DV525" s="89"/>
      <c r="DW525" s="89"/>
      <c r="DX525" s="89"/>
      <c r="DY525" s="89"/>
      <c r="DZ525" s="89"/>
      <c r="EA525" s="89"/>
      <c r="EB525" s="89"/>
      <c r="EC525" s="89"/>
      <c r="ED525" s="89"/>
      <c r="EE525" s="89"/>
      <c r="EF525" s="89"/>
      <c r="EG525" s="89"/>
      <c r="EH525" s="89"/>
      <c r="EI525" s="89"/>
      <c r="EJ525" s="89"/>
      <c r="EK525" s="89"/>
    </row>
    <row r="526" spans="17:141" ht="12.75"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  <c r="BB526" s="89"/>
      <c r="BC526" s="89"/>
      <c r="BD526" s="89"/>
      <c r="BE526" s="89"/>
      <c r="BF526" s="89"/>
      <c r="BG526" s="89"/>
      <c r="BH526" s="89"/>
      <c r="BI526" s="89"/>
      <c r="BJ526" s="89"/>
      <c r="BK526" s="89"/>
      <c r="BL526" s="89"/>
      <c r="BM526" s="89"/>
      <c r="BN526" s="89"/>
      <c r="BO526" s="89"/>
      <c r="BP526" s="89"/>
      <c r="BQ526" s="89"/>
      <c r="BR526" s="89"/>
      <c r="BS526" s="89"/>
      <c r="BT526" s="89"/>
      <c r="BU526" s="89"/>
      <c r="BV526" s="89"/>
      <c r="BW526" s="89"/>
      <c r="BX526" s="89"/>
      <c r="BY526" s="89"/>
      <c r="BZ526" s="89"/>
      <c r="CA526" s="89"/>
      <c r="CB526" s="89"/>
      <c r="CC526" s="89"/>
      <c r="CD526" s="89"/>
      <c r="CE526" s="89"/>
      <c r="CF526" s="89"/>
      <c r="CG526" s="89"/>
      <c r="CH526" s="89"/>
      <c r="CI526" s="89"/>
      <c r="CJ526" s="89"/>
      <c r="CK526" s="89"/>
      <c r="CL526" s="89"/>
      <c r="CM526" s="89"/>
      <c r="CN526" s="89"/>
      <c r="CO526" s="89"/>
      <c r="CP526" s="89"/>
      <c r="CQ526" s="89"/>
      <c r="CR526" s="89"/>
      <c r="CS526" s="89"/>
      <c r="CT526" s="89"/>
      <c r="CU526" s="89"/>
      <c r="CV526" s="89"/>
      <c r="CW526" s="89"/>
      <c r="CX526" s="89"/>
      <c r="CY526" s="89"/>
      <c r="CZ526" s="89"/>
      <c r="DA526" s="89"/>
      <c r="DB526" s="89"/>
      <c r="DC526" s="89"/>
      <c r="DD526" s="89"/>
      <c r="DE526" s="89"/>
      <c r="DF526" s="89"/>
      <c r="DG526" s="89"/>
      <c r="DH526" s="89"/>
      <c r="DI526" s="89"/>
      <c r="DJ526" s="89"/>
      <c r="DK526" s="89"/>
      <c r="DL526" s="89"/>
      <c r="DM526" s="89"/>
      <c r="DN526" s="89"/>
      <c r="DO526" s="89"/>
      <c r="DP526" s="89"/>
      <c r="DQ526" s="89"/>
      <c r="DR526" s="89"/>
      <c r="DS526" s="89"/>
      <c r="DT526" s="89"/>
      <c r="DU526" s="89"/>
      <c r="DV526" s="89"/>
      <c r="DW526" s="89"/>
      <c r="DX526" s="89"/>
      <c r="DY526" s="89"/>
      <c r="DZ526" s="89"/>
      <c r="EA526" s="89"/>
      <c r="EB526" s="89"/>
      <c r="EC526" s="89"/>
      <c r="ED526" s="89"/>
      <c r="EE526" s="89"/>
      <c r="EF526" s="89"/>
      <c r="EG526" s="89"/>
      <c r="EH526" s="89"/>
      <c r="EI526" s="89"/>
      <c r="EJ526" s="89"/>
      <c r="EK526" s="89"/>
    </row>
    <row r="527" spans="17:141" ht="12.75"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  <c r="BB527" s="89"/>
      <c r="BC527" s="89"/>
      <c r="BD527" s="89"/>
      <c r="BE527" s="89"/>
      <c r="BF527" s="89"/>
      <c r="BG527" s="89"/>
      <c r="BH527" s="89"/>
      <c r="BI527" s="89"/>
      <c r="BJ527" s="89"/>
      <c r="BK527" s="89"/>
      <c r="BL527" s="89"/>
      <c r="BM527" s="89"/>
      <c r="BN527" s="89"/>
      <c r="BO527" s="89"/>
      <c r="BP527" s="89"/>
      <c r="BQ527" s="89"/>
      <c r="BR527" s="89"/>
      <c r="BS527" s="89"/>
      <c r="BT527" s="89"/>
      <c r="BU527" s="89"/>
      <c r="BV527" s="89"/>
      <c r="BW527" s="89"/>
      <c r="BX527" s="89"/>
      <c r="BY527" s="89"/>
      <c r="BZ527" s="89"/>
      <c r="CA527" s="89"/>
      <c r="CB527" s="89"/>
      <c r="CC527" s="89"/>
      <c r="CD527" s="89"/>
      <c r="CE527" s="89"/>
      <c r="CF527" s="89"/>
      <c r="CG527" s="89"/>
      <c r="CH527" s="89"/>
      <c r="CI527" s="89"/>
      <c r="CJ527" s="89"/>
      <c r="CK527" s="89"/>
      <c r="CL527" s="89"/>
      <c r="CM527" s="89"/>
      <c r="CN527" s="89"/>
      <c r="CO527" s="89"/>
      <c r="CP527" s="89"/>
      <c r="CQ527" s="89"/>
      <c r="CR527" s="89"/>
      <c r="CS527" s="89"/>
      <c r="CT527" s="89"/>
      <c r="CU527" s="89"/>
      <c r="CV527" s="89"/>
      <c r="CW527" s="89"/>
      <c r="CX527" s="89"/>
      <c r="CY527" s="89"/>
      <c r="CZ527" s="89"/>
      <c r="DA527" s="89"/>
      <c r="DB527" s="89"/>
      <c r="DC527" s="89"/>
      <c r="DD527" s="89"/>
      <c r="DE527" s="89"/>
      <c r="DF527" s="89"/>
      <c r="DG527" s="89"/>
      <c r="DH527" s="89"/>
      <c r="DI527" s="89"/>
      <c r="DJ527" s="89"/>
      <c r="DK527" s="89"/>
      <c r="DL527" s="89"/>
      <c r="DM527" s="89"/>
      <c r="DN527" s="89"/>
      <c r="DO527" s="89"/>
      <c r="DP527" s="89"/>
      <c r="DQ527" s="89"/>
      <c r="DR527" s="89"/>
      <c r="DS527" s="89"/>
      <c r="DT527" s="89"/>
      <c r="DU527" s="89"/>
      <c r="DV527" s="89"/>
      <c r="DW527" s="89"/>
      <c r="DX527" s="89"/>
      <c r="DY527" s="89"/>
      <c r="DZ527" s="89"/>
      <c r="EA527" s="89"/>
      <c r="EB527" s="89"/>
      <c r="EC527" s="89"/>
      <c r="ED527" s="89"/>
      <c r="EE527" s="89"/>
      <c r="EF527" s="89"/>
      <c r="EG527" s="89"/>
      <c r="EH527" s="89"/>
      <c r="EI527" s="89"/>
      <c r="EJ527" s="89"/>
      <c r="EK527" s="89"/>
    </row>
    <row r="528" spans="17:141" ht="12.75"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  <c r="BB528" s="89"/>
      <c r="BC528" s="89"/>
      <c r="BD528" s="89"/>
      <c r="BE528" s="89"/>
      <c r="BF528" s="89"/>
      <c r="BG528" s="89"/>
      <c r="BH528" s="89"/>
      <c r="BI528" s="89"/>
      <c r="BJ528" s="89"/>
      <c r="BK528" s="89"/>
      <c r="BL528" s="89"/>
      <c r="BM528" s="89"/>
      <c r="BN528" s="89"/>
      <c r="BO528" s="89"/>
      <c r="BP528" s="89"/>
      <c r="BQ528" s="89"/>
      <c r="BR528" s="89"/>
      <c r="BS528" s="89"/>
      <c r="BT528" s="89"/>
      <c r="BU528" s="89"/>
      <c r="BV528" s="89"/>
      <c r="BW528" s="89"/>
      <c r="BX528" s="89"/>
      <c r="BY528" s="89"/>
      <c r="BZ528" s="89"/>
      <c r="CA528" s="89"/>
      <c r="CB528" s="89"/>
      <c r="CC528" s="89"/>
      <c r="CD528" s="89"/>
      <c r="CE528" s="89"/>
      <c r="CF528" s="89"/>
      <c r="CG528" s="89"/>
      <c r="CH528" s="89"/>
      <c r="CI528" s="89"/>
      <c r="CJ528" s="89"/>
      <c r="CK528" s="89"/>
      <c r="CL528" s="89"/>
      <c r="CM528" s="89"/>
      <c r="CN528" s="89"/>
      <c r="CO528" s="89"/>
      <c r="CP528" s="89"/>
      <c r="CQ528" s="89"/>
      <c r="CR528" s="89"/>
      <c r="CS528" s="89"/>
      <c r="CT528" s="89"/>
      <c r="CU528" s="89"/>
      <c r="CV528" s="89"/>
      <c r="CW528" s="89"/>
      <c r="CX528" s="89"/>
      <c r="CY528" s="89"/>
      <c r="CZ528" s="89"/>
      <c r="DA528" s="89"/>
      <c r="DB528" s="89"/>
      <c r="DC528" s="89"/>
      <c r="DD528" s="89"/>
      <c r="DE528" s="89"/>
      <c r="DF528" s="89"/>
      <c r="DG528" s="89"/>
      <c r="DH528" s="89"/>
      <c r="DI528" s="89"/>
      <c r="DJ528" s="89"/>
      <c r="DK528" s="89"/>
      <c r="DL528" s="89"/>
      <c r="DM528" s="89"/>
      <c r="DN528" s="89"/>
      <c r="DO528" s="89"/>
      <c r="DP528" s="89"/>
      <c r="DQ528" s="89"/>
      <c r="DR528" s="89"/>
      <c r="DS528" s="89"/>
      <c r="DT528" s="89"/>
      <c r="DU528" s="89"/>
      <c r="DV528" s="89"/>
      <c r="DW528" s="89"/>
      <c r="DX528" s="89"/>
      <c r="DY528" s="89"/>
      <c r="DZ528" s="89"/>
      <c r="EA528" s="89"/>
      <c r="EB528" s="89"/>
      <c r="EC528" s="89"/>
      <c r="ED528" s="89"/>
      <c r="EE528" s="89"/>
      <c r="EF528" s="89"/>
      <c r="EG528" s="89"/>
      <c r="EH528" s="89"/>
      <c r="EI528" s="89"/>
      <c r="EJ528" s="89"/>
      <c r="EK528" s="89"/>
    </row>
    <row r="529" spans="17:141" ht="12.75"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89"/>
      <c r="BJ529" s="89"/>
      <c r="BK529" s="89"/>
      <c r="BL529" s="89"/>
      <c r="BM529" s="89"/>
      <c r="BN529" s="89"/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  <c r="CA529" s="89"/>
      <c r="CB529" s="89"/>
      <c r="CC529" s="89"/>
      <c r="CD529" s="89"/>
      <c r="CE529" s="89"/>
      <c r="CF529" s="89"/>
      <c r="CG529" s="89"/>
      <c r="CH529" s="89"/>
      <c r="CI529" s="89"/>
      <c r="CJ529" s="89"/>
      <c r="CK529" s="89"/>
      <c r="CL529" s="89"/>
      <c r="CM529" s="89"/>
      <c r="CN529" s="89"/>
      <c r="CO529" s="89"/>
      <c r="CP529" s="89"/>
      <c r="CQ529" s="89"/>
      <c r="CR529" s="89"/>
      <c r="CS529" s="89"/>
      <c r="CT529" s="89"/>
      <c r="CU529" s="89"/>
      <c r="CV529" s="89"/>
      <c r="CW529" s="89"/>
      <c r="CX529" s="89"/>
      <c r="CY529" s="89"/>
      <c r="CZ529" s="89"/>
      <c r="DA529" s="89"/>
      <c r="DB529" s="89"/>
      <c r="DC529" s="89"/>
      <c r="DD529" s="89"/>
      <c r="DE529" s="89"/>
      <c r="DF529" s="89"/>
      <c r="DG529" s="89"/>
      <c r="DH529" s="89"/>
      <c r="DI529" s="89"/>
      <c r="DJ529" s="89"/>
      <c r="DK529" s="89"/>
      <c r="DL529" s="89"/>
      <c r="DM529" s="89"/>
      <c r="DN529" s="89"/>
      <c r="DO529" s="89"/>
      <c r="DP529" s="89"/>
      <c r="DQ529" s="89"/>
      <c r="DR529" s="89"/>
      <c r="DS529" s="89"/>
      <c r="DT529" s="89"/>
      <c r="DU529" s="89"/>
      <c r="DV529" s="89"/>
      <c r="DW529" s="89"/>
      <c r="DX529" s="89"/>
      <c r="DY529" s="89"/>
      <c r="DZ529" s="89"/>
      <c r="EA529" s="89"/>
      <c r="EB529" s="89"/>
      <c r="EC529" s="89"/>
      <c r="ED529" s="89"/>
      <c r="EE529" s="89"/>
      <c r="EF529" s="89"/>
      <c r="EG529" s="89"/>
      <c r="EH529" s="89"/>
      <c r="EI529" s="89"/>
      <c r="EJ529" s="89"/>
      <c r="EK529" s="89"/>
    </row>
    <row r="530" spans="17:141" ht="12.75"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  <c r="BB530" s="89"/>
      <c r="BC530" s="89"/>
      <c r="BD530" s="89"/>
      <c r="BE530" s="89"/>
      <c r="BF530" s="89"/>
      <c r="BG530" s="89"/>
      <c r="BH530" s="89"/>
      <c r="BI530" s="89"/>
      <c r="BJ530" s="89"/>
      <c r="BK530" s="89"/>
      <c r="BL530" s="89"/>
      <c r="BM530" s="89"/>
      <c r="BN530" s="89"/>
      <c r="BO530" s="89"/>
      <c r="BP530" s="89"/>
      <c r="BQ530" s="89"/>
      <c r="BR530" s="89"/>
      <c r="BS530" s="89"/>
      <c r="BT530" s="89"/>
      <c r="BU530" s="89"/>
      <c r="BV530" s="89"/>
      <c r="BW530" s="89"/>
      <c r="BX530" s="89"/>
      <c r="BY530" s="89"/>
      <c r="BZ530" s="89"/>
      <c r="CA530" s="89"/>
      <c r="CB530" s="89"/>
      <c r="CC530" s="89"/>
      <c r="CD530" s="89"/>
      <c r="CE530" s="89"/>
      <c r="CF530" s="89"/>
      <c r="CG530" s="89"/>
      <c r="CH530" s="89"/>
      <c r="CI530" s="89"/>
      <c r="CJ530" s="89"/>
      <c r="CK530" s="89"/>
      <c r="CL530" s="89"/>
      <c r="CM530" s="89"/>
      <c r="CN530" s="89"/>
      <c r="CO530" s="89"/>
      <c r="CP530" s="89"/>
      <c r="CQ530" s="89"/>
      <c r="CR530" s="89"/>
      <c r="CS530" s="89"/>
      <c r="CT530" s="89"/>
      <c r="CU530" s="89"/>
      <c r="CV530" s="89"/>
      <c r="CW530" s="89"/>
      <c r="CX530" s="89"/>
      <c r="CY530" s="89"/>
      <c r="CZ530" s="89"/>
      <c r="DA530" s="89"/>
      <c r="DB530" s="89"/>
      <c r="DC530" s="89"/>
      <c r="DD530" s="89"/>
      <c r="DE530" s="89"/>
      <c r="DF530" s="89"/>
      <c r="DG530" s="89"/>
      <c r="DH530" s="89"/>
      <c r="DI530" s="89"/>
      <c r="DJ530" s="89"/>
      <c r="DK530" s="89"/>
      <c r="DL530" s="89"/>
      <c r="DM530" s="89"/>
      <c r="DN530" s="89"/>
      <c r="DO530" s="89"/>
      <c r="DP530" s="89"/>
      <c r="DQ530" s="89"/>
      <c r="DR530" s="89"/>
      <c r="DS530" s="89"/>
      <c r="DT530" s="89"/>
      <c r="DU530" s="89"/>
      <c r="DV530" s="89"/>
      <c r="DW530" s="89"/>
      <c r="DX530" s="89"/>
      <c r="DY530" s="89"/>
      <c r="DZ530" s="89"/>
      <c r="EA530" s="89"/>
      <c r="EB530" s="89"/>
      <c r="EC530" s="89"/>
      <c r="ED530" s="89"/>
      <c r="EE530" s="89"/>
      <c r="EF530" s="89"/>
      <c r="EG530" s="89"/>
      <c r="EH530" s="89"/>
      <c r="EI530" s="89"/>
      <c r="EJ530" s="89"/>
      <c r="EK530" s="89"/>
    </row>
  </sheetData>
  <mergeCells count="2">
    <mergeCell ref="I1:M1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5">
      <selection activeCell="B11" sqref="B11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3.875" style="0" customWidth="1"/>
  </cols>
  <sheetData>
    <row r="1" spans="1:16" s="59" customFormat="1" ht="26.25" customHeight="1" thickBot="1" thickTop="1">
      <c r="A1" s="71" t="s">
        <v>29</v>
      </c>
      <c r="B1" s="72" t="s">
        <v>57</v>
      </c>
      <c r="C1" s="58"/>
      <c r="D1" s="56"/>
      <c r="E1" s="56"/>
      <c r="F1" s="56"/>
      <c r="G1" s="58"/>
      <c r="H1" s="58"/>
      <c r="I1" s="142" t="s">
        <v>58</v>
      </c>
      <c r="J1" s="143"/>
      <c r="K1" s="143"/>
      <c r="L1" s="143"/>
      <c r="M1" s="144"/>
      <c r="N1" s="5"/>
      <c r="O1" s="58"/>
      <c r="P1" s="60"/>
    </row>
    <row r="2" spans="1:16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9"/>
    </row>
    <row r="3" spans="1:15" ht="15.75">
      <c r="A3" s="61" t="s">
        <v>18</v>
      </c>
      <c r="B3" s="5"/>
      <c r="C3" s="145" t="s">
        <v>35</v>
      </c>
      <c r="D3" s="145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9">
        <v>165</v>
      </c>
      <c r="I6" s="63" t="s">
        <v>25</v>
      </c>
      <c r="J6" s="4"/>
      <c r="K6" s="4"/>
      <c r="L6" s="29">
        <v>141</v>
      </c>
      <c r="M6" s="4"/>
      <c r="N6" s="4"/>
      <c r="O6" s="4"/>
    </row>
    <row r="7" spans="1:15" ht="13.5" customHeight="1">
      <c r="A7" s="4"/>
      <c r="B7" s="37" t="s">
        <v>23</v>
      </c>
      <c r="C7" s="87">
        <v>12</v>
      </c>
      <c r="D7" s="5"/>
      <c r="E7" s="63" t="s">
        <v>16</v>
      </c>
      <c r="F7" s="4"/>
      <c r="G7" s="4"/>
      <c r="H7" s="85">
        <v>4</v>
      </c>
      <c r="I7" s="63" t="s">
        <v>16</v>
      </c>
      <c r="J7" s="4"/>
      <c r="K7" s="4"/>
      <c r="L7" s="85">
        <v>4.2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67">
        <v>41</v>
      </c>
      <c r="I8" s="62" t="s">
        <v>0</v>
      </c>
      <c r="J8" s="4"/>
      <c r="K8" s="4"/>
      <c r="L8" s="67">
        <v>34</v>
      </c>
      <c r="M8" s="4"/>
      <c r="N8" s="4"/>
      <c r="O8" s="73" t="s">
        <v>31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29">
        <v>61</v>
      </c>
      <c r="I9" s="61" t="s">
        <v>26</v>
      </c>
      <c r="J9" s="5"/>
      <c r="K9" s="4"/>
      <c r="L9" s="75">
        <v>51</v>
      </c>
      <c r="M9" s="66" t="s">
        <v>28</v>
      </c>
      <c r="N9" s="5"/>
      <c r="O9" s="74"/>
    </row>
    <row r="10" spans="1:16" s="65" customFormat="1" ht="79.5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79"/>
    </row>
    <row r="11" spans="1:15" s="79" customFormat="1" ht="12.75" customHeight="1">
      <c r="A11" s="114">
        <v>9</v>
      </c>
      <c r="B11" s="127" t="s">
        <v>82</v>
      </c>
      <c r="C11" s="128" t="s">
        <v>36</v>
      </c>
      <c r="D11" s="129" t="s">
        <v>74</v>
      </c>
      <c r="E11" s="116">
        <v>5</v>
      </c>
      <c r="F11" s="117">
        <v>35.32</v>
      </c>
      <c r="G11" s="99">
        <f aca="true" t="shared" si="0" ref="G11:G22">IF(F11=0,120,IF(F11&gt;$H$9,120,IF(F11&lt;$H$8,0,IF($H$9&gt;F11&gt;$H$8,F11-$H$8))))</f>
        <v>0</v>
      </c>
      <c r="H11" s="100">
        <f aca="true" t="shared" si="1" ref="H11:H22">IF(G11=120,120,SUM(E11,G11))</f>
        <v>5</v>
      </c>
      <c r="I11" s="118">
        <v>0</v>
      </c>
      <c r="J11" s="117">
        <v>30.13</v>
      </c>
      <c r="K11" s="99">
        <f aca="true" t="shared" si="2" ref="K11:K22">IF(J11=0,100,IF(J11&gt;$L$9,100,IF(J11&lt;$L$8,0,IF($L$9&gt;J11&gt;$L$8,J11-$L$8))))</f>
        <v>0</v>
      </c>
      <c r="L11" s="100">
        <f aca="true" t="shared" si="3" ref="L11:L22">IF(K11=100,100,SUM(I11,K11))</f>
        <v>0</v>
      </c>
      <c r="M11" s="101">
        <f aca="true" t="shared" si="4" ref="M11:M22">SUM(H11,L11)</f>
        <v>5</v>
      </c>
      <c r="N11" s="99">
        <f aca="true" t="shared" si="5" ref="N11:N22">SUM(F11,J11)</f>
        <v>65.45</v>
      </c>
      <c r="O11" s="119">
        <v>1</v>
      </c>
    </row>
    <row r="12" spans="1:15" ht="12.75" customHeight="1">
      <c r="A12" s="113">
        <v>11</v>
      </c>
      <c r="B12" s="130" t="s">
        <v>91</v>
      </c>
      <c r="C12" s="131" t="s">
        <v>84</v>
      </c>
      <c r="D12" s="111" t="s">
        <v>85</v>
      </c>
      <c r="E12" s="120">
        <v>5</v>
      </c>
      <c r="F12" s="102">
        <v>39.89</v>
      </c>
      <c r="G12" s="99">
        <f t="shared" si="0"/>
        <v>0</v>
      </c>
      <c r="H12" s="100">
        <f t="shared" si="1"/>
        <v>5</v>
      </c>
      <c r="I12" s="102">
        <v>0</v>
      </c>
      <c r="J12" s="102">
        <v>30.82</v>
      </c>
      <c r="K12" s="99">
        <f t="shared" si="2"/>
        <v>0</v>
      </c>
      <c r="L12" s="100">
        <f t="shared" si="3"/>
        <v>0</v>
      </c>
      <c r="M12" s="101">
        <f t="shared" si="4"/>
        <v>5</v>
      </c>
      <c r="N12" s="99">
        <f t="shared" si="5"/>
        <v>70.71000000000001</v>
      </c>
      <c r="O12" s="102">
        <v>2</v>
      </c>
    </row>
    <row r="13" spans="1:16" ht="12.75" customHeight="1">
      <c r="A13" s="113">
        <v>6</v>
      </c>
      <c r="B13" s="132" t="s">
        <v>71</v>
      </c>
      <c r="C13" s="133" t="s">
        <v>36</v>
      </c>
      <c r="D13" s="134" t="s">
        <v>77</v>
      </c>
      <c r="E13" s="121">
        <v>5</v>
      </c>
      <c r="F13" s="99">
        <v>35.04</v>
      </c>
      <c r="G13" s="99">
        <f t="shared" si="0"/>
        <v>0</v>
      </c>
      <c r="H13" s="100">
        <f t="shared" si="1"/>
        <v>5</v>
      </c>
      <c r="I13" s="98">
        <v>5</v>
      </c>
      <c r="J13" s="99">
        <v>28.86</v>
      </c>
      <c r="K13" s="99">
        <f t="shared" si="2"/>
        <v>0</v>
      </c>
      <c r="L13" s="100">
        <f t="shared" si="3"/>
        <v>5</v>
      </c>
      <c r="M13" s="101">
        <f t="shared" si="4"/>
        <v>10</v>
      </c>
      <c r="N13" s="99">
        <f t="shared" si="5"/>
        <v>63.9</v>
      </c>
      <c r="O13" s="105">
        <v>3</v>
      </c>
      <c r="P13" s="68"/>
    </row>
    <row r="14" spans="1:16" ht="12.75" customHeight="1">
      <c r="A14" s="113">
        <v>8</v>
      </c>
      <c r="B14" s="130" t="s">
        <v>80</v>
      </c>
      <c r="C14" s="133" t="s">
        <v>36</v>
      </c>
      <c r="D14" s="135" t="s">
        <v>45</v>
      </c>
      <c r="E14" s="121">
        <v>10</v>
      </c>
      <c r="F14" s="99">
        <v>40.72</v>
      </c>
      <c r="G14" s="99">
        <f t="shared" si="0"/>
        <v>0</v>
      </c>
      <c r="H14" s="100">
        <f t="shared" si="1"/>
        <v>10</v>
      </c>
      <c r="I14" s="98">
        <v>5</v>
      </c>
      <c r="J14" s="99">
        <v>35.1</v>
      </c>
      <c r="K14" s="99">
        <f t="shared" si="2"/>
        <v>1.1000000000000014</v>
      </c>
      <c r="L14" s="100">
        <f t="shared" si="3"/>
        <v>6.100000000000001</v>
      </c>
      <c r="M14" s="101">
        <f t="shared" si="4"/>
        <v>16.1</v>
      </c>
      <c r="N14" s="99">
        <f t="shared" si="5"/>
        <v>75.82</v>
      </c>
      <c r="O14" s="105">
        <v>4</v>
      </c>
      <c r="P14" s="68"/>
    </row>
    <row r="15" spans="1:16" ht="12.75" customHeight="1">
      <c r="A15" s="113">
        <v>3</v>
      </c>
      <c r="B15" s="130" t="s">
        <v>83</v>
      </c>
      <c r="C15" s="133" t="s">
        <v>42</v>
      </c>
      <c r="D15" s="135" t="s">
        <v>43</v>
      </c>
      <c r="E15" s="121">
        <v>10</v>
      </c>
      <c r="F15" s="99">
        <v>53.43</v>
      </c>
      <c r="G15" s="99">
        <f t="shared" si="0"/>
        <v>12.43</v>
      </c>
      <c r="H15" s="100">
        <f t="shared" si="1"/>
        <v>22.43</v>
      </c>
      <c r="I15" s="98">
        <v>0</v>
      </c>
      <c r="J15" s="99">
        <v>37.18</v>
      </c>
      <c r="K15" s="99">
        <f t="shared" si="2"/>
        <v>3.1799999999999997</v>
      </c>
      <c r="L15" s="100">
        <f t="shared" si="3"/>
        <v>3.1799999999999997</v>
      </c>
      <c r="M15" s="101">
        <f t="shared" si="4"/>
        <v>25.61</v>
      </c>
      <c r="N15" s="99">
        <f t="shared" si="5"/>
        <v>90.61</v>
      </c>
      <c r="O15" s="102">
        <v>5</v>
      </c>
      <c r="P15" s="68"/>
    </row>
    <row r="16" spans="1:16" ht="12.75" customHeight="1">
      <c r="A16" s="112">
        <v>4</v>
      </c>
      <c r="B16" s="130" t="s">
        <v>81</v>
      </c>
      <c r="C16" s="133" t="s">
        <v>36</v>
      </c>
      <c r="D16" s="134" t="s">
        <v>76</v>
      </c>
      <c r="E16" s="121">
        <v>0</v>
      </c>
      <c r="F16" s="99">
        <v>36.22</v>
      </c>
      <c r="G16" s="99">
        <f t="shared" si="0"/>
        <v>0</v>
      </c>
      <c r="H16" s="100">
        <f t="shared" si="1"/>
        <v>0</v>
      </c>
      <c r="I16" s="98"/>
      <c r="J16" s="99"/>
      <c r="K16" s="99">
        <f t="shared" si="2"/>
        <v>100</v>
      </c>
      <c r="L16" s="100">
        <f t="shared" si="3"/>
        <v>100</v>
      </c>
      <c r="M16" s="101">
        <f t="shared" si="4"/>
        <v>100</v>
      </c>
      <c r="N16" s="99">
        <f t="shared" si="5"/>
        <v>36.22</v>
      </c>
      <c r="O16" s="105"/>
      <c r="P16" s="68"/>
    </row>
    <row r="17" spans="1:16" ht="12.75" customHeight="1">
      <c r="A17" s="112">
        <v>10</v>
      </c>
      <c r="B17" s="132" t="s">
        <v>73</v>
      </c>
      <c r="C17" s="133" t="s">
        <v>36</v>
      </c>
      <c r="D17" s="134" t="s">
        <v>78</v>
      </c>
      <c r="E17" s="121">
        <v>0</v>
      </c>
      <c r="F17" s="99">
        <v>39</v>
      </c>
      <c r="G17" s="99">
        <f t="shared" si="0"/>
        <v>0</v>
      </c>
      <c r="H17" s="100">
        <f t="shared" si="1"/>
        <v>0</v>
      </c>
      <c r="I17" s="98"/>
      <c r="J17" s="99"/>
      <c r="K17" s="99">
        <f t="shared" si="2"/>
        <v>100</v>
      </c>
      <c r="L17" s="100">
        <f t="shared" si="3"/>
        <v>100</v>
      </c>
      <c r="M17" s="101">
        <f t="shared" si="4"/>
        <v>100</v>
      </c>
      <c r="N17" s="99">
        <f t="shared" si="5"/>
        <v>39</v>
      </c>
      <c r="O17" s="105"/>
      <c r="P17" s="68"/>
    </row>
    <row r="18" spans="1:15" ht="12.75" customHeight="1">
      <c r="A18" s="112">
        <v>2</v>
      </c>
      <c r="B18" s="130" t="s">
        <v>80</v>
      </c>
      <c r="C18" s="133" t="s">
        <v>36</v>
      </c>
      <c r="D18" s="134" t="s">
        <v>75</v>
      </c>
      <c r="E18" s="121"/>
      <c r="F18" s="99"/>
      <c r="G18" s="99">
        <f t="shared" si="0"/>
        <v>120</v>
      </c>
      <c r="H18" s="100">
        <f t="shared" si="1"/>
        <v>120</v>
      </c>
      <c r="I18" s="98">
        <v>0</v>
      </c>
      <c r="J18" s="99">
        <v>28.8</v>
      </c>
      <c r="K18" s="99">
        <f t="shared" si="2"/>
        <v>0</v>
      </c>
      <c r="L18" s="100">
        <f t="shared" si="3"/>
        <v>0</v>
      </c>
      <c r="M18" s="101">
        <f t="shared" si="4"/>
        <v>120</v>
      </c>
      <c r="N18" s="99">
        <f t="shared" si="5"/>
        <v>28.8</v>
      </c>
      <c r="O18" s="103"/>
    </row>
    <row r="19" spans="1:16" ht="12.75" customHeight="1">
      <c r="A19" s="112">
        <v>12</v>
      </c>
      <c r="B19" s="132" t="s">
        <v>129</v>
      </c>
      <c r="C19" s="131" t="s">
        <v>127</v>
      </c>
      <c r="D19" s="134" t="s">
        <v>128</v>
      </c>
      <c r="E19" s="120"/>
      <c r="F19" s="102"/>
      <c r="G19" s="99">
        <f t="shared" si="0"/>
        <v>120</v>
      </c>
      <c r="H19" s="100">
        <f t="shared" si="1"/>
        <v>120</v>
      </c>
      <c r="I19" s="102">
        <v>5</v>
      </c>
      <c r="J19" s="102">
        <v>44.37</v>
      </c>
      <c r="K19" s="99">
        <f t="shared" si="2"/>
        <v>10.369999999999997</v>
      </c>
      <c r="L19" s="100">
        <f t="shared" si="3"/>
        <v>15.369999999999997</v>
      </c>
      <c r="M19" s="101">
        <f t="shared" si="4"/>
        <v>135.37</v>
      </c>
      <c r="N19" s="99">
        <f t="shared" si="5"/>
        <v>44.37</v>
      </c>
      <c r="O19" s="102"/>
      <c r="P19" s="68"/>
    </row>
    <row r="20" spans="1:15" ht="12.75" customHeight="1">
      <c r="A20" s="115">
        <v>1</v>
      </c>
      <c r="B20" s="136" t="s">
        <v>92</v>
      </c>
      <c r="C20" s="137" t="s">
        <v>87</v>
      </c>
      <c r="D20" s="138" t="s">
        <v>88</v>
      </c>
      <c r="E20" s="121"/>
      <c r="F20" s="122"/>
      <c r="G20" s="99">
        <f t="shared" si="0"/>
        <v>120</v>
      </c>
      <c r="H20" s="100">
        <f t="shared" si="1"/>
        <v>120</v>
      </c>
      <c r="I20" s="98"/>
      <c r="J20" s="122"/>
      <c r="K20" s="99">
        <f t="shared" si="2"/>
        <v>100</v>
      </c>
      <c r="L20" s="100">
        <f t="shared" si="3"/>
        <v>100</v>
      </c>
      <c r="M20" s="101">
        <f t="shared" si="4"/>
        <v>220</v>
      </c>
      <c r="N20" s="99">
        <f t="shared" si="5"/>
        <v>0</v>
      </c>
      <c r="O20" s="123"/>
    </row>
    <row r="21" spans="1:15" ht="12.75" customHeight="1">
      <c r="A21" s="112">
        <v>5</v>
      </c>
      <c r="B21" s="130" t="s">
        <v>93</v>
      </c>
      <c r="C21" s="111" t="s">
        <v>89</v>
      </c>
      <c r="D21" s="134" t="s">
        <v>90</v>
      </c>
      <c r="E21" s="98"/>
      <c r="F21" s="99"/>
      <c r="G21" s="99">
        <f t="shared" si="0"/>
        <v>120</v>
      </c>
      <c r="H21" s="100">
        <f t="shared" si="1"/>
        <v>120</v>
      </c>
      <c r="I21" s="98">
        <v>10</v>
      </c>
      <c r="J21" s="99">
        <v>61.02</v>
      </c>
      <c r="K21" s="99">
        <f t="shared" si="2"/>
        <v>100</v>
      </c>
      <c r="L21" s="100">
        <f t="shared" si="3"/>
        <v>100</v>
      </c>
      <c r="M21" s="101">
        <f t="shared" si="4"/>
        <v>220</v>
      </c>
      <c r="N21" s="99">
        <f t="shared" si="5"/>
        <v>61.02</v>
      </c>
      <c r="O21" s="105"/>
    </row>
    <row r="22" spans="1:15" ht="12.75" customHeight="1">
      <c r="A22" s="113">
        <v>7</v>
      </c>
      <c r="B22" s="130" t="s">
        <v>72</v>
      </c>
      <c r="C22" s="111" t="s">
        <v>36</v>
      </c>
      <c r="D22" s="135" t="s">
        <v>79</v>
      </c>
      <c r="E22" s="98"/>
      <c r="F22" s="99"/>
      <c r="G22" s="99">
        <f t="shared" si="0"/>
        <v>120</v>
      </c>
      <c r="H22" s="100">
        <f t="shared" si="1"/>
        <v>120</v>
      </c>
      <c r="I22" s="98"/>
      <c r="J22" s="99"/>
      <c r="K22" s="99">
        <f t="shared" si="2"/>
        <v>100</v>
      </c>
      <c r="L22" s="100">
        <f t="shared" si="3"/>
        <v>100</v>
      </c>
      <c r="M22" s="101">
        <f t="shared" si="4"/>
        <v>220</v>
      </c>
      <c r="N22" s="99">
        <f t="shared" si="5"/>
        <v>0</v>
      </c>
      <c r="O22" s="105"/>
    </row>
    <row r="23" spans="2:4" ht="18.75">
      <c r="B23" s="93"/>
      <c r="C23" s="92"/>
      <c r="D23" s="92"/>
    </row>
    <row r="24" spans="2:4" ht="18.75">
      <c r="B24" s="93"/>
      <c r="C24" s="92"/>
      <c r="D24" s="92"/>
    </row>
    <row r="25" spans="2:4" ht="18.75">
      <c r="B25" s="93"/>
      <c r="C25" s="92"/>
      <c r="D25" s="92"/>
    </row>
    <row r="26" spans="2:4" ht="18.75">
      <c r="B26" s="93"/>
      <c r="C26" s="92"/>
      <c r="D26" s="92"/>
    </row>
    <row r="27" spans="2:4" ht="18.75">
      <c r="B27" s="93"/>
      <c r="C27" s="92"/>
      <c r="D27" s="92"/>
    </row>
  </sheetData>
  <mergeCells count="2">
    <mergeCell ref="I1:M1"/>
    <mergeCell ref="C3:D3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1"/>
  <dimension ref="A1:AB18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00390625" style="0" customWidth="1"/>
  </cols>
  <sheetData>
    <row r="1" spans="1:16" s="59" customFormat="1" ht="26.25" customHeight="1" thickBot="1" thickTop="1">
      <c r="A1" s="71" t="s">
        <v>29</v>
      </c>
      <c r="B1" s="72" t="s">
        <v>57</v>
      </c>
      <c r="C1" s="58"/>
      <c r="D1" s="56"/>
      <c r="E1" s="56"/>
      <c r="F1" s="56"/>
      <c r="G1" s="58"/>
      <c r="H1" s="58"/>
      <c r="I1" s="142" t="s">
        <v>58</v>
      </c>
      <c r="J1" s="143"/>
      <c r="K1" s="143"/>
      <c r="L1" s="143"/>
      <c r="M1" s="144"/>
      <c r="N1" s="5"/>
      <c r="O1" s="58"/>
      <c r="P1" s="60"/>
    </row>
    <row r="2" spans="1:16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9"/>
    </row>
    <row r="3" spans="1:15" ht="15.75">
      <c r="A3" s="61" t="s">
        <v>18</v>
      </c>
      <c r="B3" s="5"/>
      <c r="C3" s="145" t="s">
        <v>35</v>
      </c>
      <c r="D3" s="145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9">
        <v>165</v>
      </c>
      <c r="I6" s="63" t="s">
        <v>25</v>
      </c>
      <c r="J6" s="4"/>
      <c r="K6" s="4"/>
      <c r="L6" s="29">
        <v>141</v>
      </c>
      <c r="M6" s="4"/>
      <c r="N6" s="4"/>
      <c r="O6" s="4"/>
    </row>
    <row r="7" spans="1:15" ht="13.5" customHeight="1">
      <c r="A7" s="4"/>
      <c r="B7" s="37" t="s">
        <v>23</v>
      </c>
      <c r="C7" s="87">
        <v>8</v>
      </c>
      <c r="D7" s="5"/>
      <c r="E7" s="63" t="s">
        <v>16</v>
      </c>
      <c r="F7" s="4"/>
      <c r="G7" s="4"/>
      <c r="H7" s="85">
        <v>4</v>
      </c>
      <c r="I7" s="63" t="s">
        <v>16</v>
      </c>
      <c r="J7" s="4"/>
      <c r="K7" s="4"/>
      <c r="L7" s="85">
        <v>4.2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67">
        <v>41</v>
      </c>
      <c r="I8" s="62" t="s">
        <v>0</v>
      </c>
      <c r="J8" s="4"/>
      <c r="K8" s="4"/>
      <c r="L8" s="67">
        <v>34</v>
      </c>
      <c r="M8" s="4"/>
      <c r="N8" s="4"/>
      <c r="O8" s="73" t="s">
        <v>30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29">
        <v>61</v>
      </c>
      <c r="I9" s="61" t="s">
        <v>26</v>
      </c>
      <c r="J9" s="5"/>
      <c r="K9" s="4"/>
      <c r="L9" s="75">
        <v>51</v>
      </c>
      <c r="M9" s="66" t="s">
        <v>28</v>
      </c>
      <c r="N9" s="5"/>
      <c r="O9" s="74"/>
    </row>
    <row r="10" spans="1:28" s="65" customFormat="1" ht="79.5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16" ht="12.75" customHeight="1">
      <c r="A11" s="112">
        <v>4</v>
      </c>
      <c r="B11" s="86" t="s">
        <v>61</v>
      </c>
      <c r="C11" s="88" t="s">
        <v>62</v>
      </c>
      <c r="D11" s="88" t="s">
        <v>63</v>
      </c>
      <c r="E11" s="97">
        <v>0</v>
      </c>
      <c r="F11" s="94">
        <v>41.86</v>
      </c>
      <c r="G11" s="94">
        <f aca="true" t="shared" si="0" ref="G11:G18">IF(F11=0,120,IF(F11&gt;$H$9,120,IF(F11&lt;$H$8,0,IF($H$9&gt;F11&gt;$H$8,F11-$H$8))))</f>
        <v>0.8599999999999994</v>
      </c>
      <c r="H11" s="95">
        <f aca="true" t="shared" si="1" ref="H11:H18">IF(G11=120,120,SUM(E11,G11))</f>
        <v>0.8599999999999994</v>
      </c>
      <c r="I11" s="97">
        <v>0</v>
      </c>
      <c r="J11" s="94">
        <v>33.16</v>
      </c>
      <c r="K11" s="94">
        <f aca="true" t="shared" si="2" ref="K11:K18">IF(J11=0,100,IF(J11&gt;$L$9,100,IF(J11&lt;$L$8,0,IF($L$9&gt;J11&gt;$L$8,J11-$L$8))))</f>
        <v>0</v>
      </c>
      <c r="L11" s="95">
        <f aca="true" t="shared" si="3" ref="L11:L18">IF(K11=100,100,SUM(I11,K11))</f>
        <v>0</v>
      </c>
      <c r="M11" s="96">
        <f aca="true" t="shared" si="4" ref="M11:M18">SUM(H11,L11)</f>
        <v>0.8599999999999994</v>
      </c>
      <c r="N11" s="94">
        <f aca="true" t="shared" si="5" ref="N11:N18">SUM(F11,J11)</f>
        <v>75.02</v>
      </c>
      <c r="O11" s="103">
        <v>1</v>
      </c>
      <c r="P11" s="68"/>
    </row>
    <row r="12" spans="1:16" ht="12.75" customHeight="1">
      <c r="A12" s="113">
        <v>7</v>
      </c>
      <c r="B12" s="88" t="s">
        <v>73</v>
      </c>
      <c r="C12" s="88" t="s">
        <v>64</v>
      </c>
      <c r="D12" s="110" t="s">
        <v>65</v>
      </c>
      <c r="E12" s="23">
        <v>5</v>
      </c>
      <c r="F12" s="23">
        <v>44.52</v>
      </c>
      <c r="G12" s="94">
        <f t="shared" si="0"/>
        <v>3.520000000000003</v>
      </c>
      <c r="H12" s="95">
        <f t="shared" si="1"/>
        <v>8.520000000000003</v>
      </c>
      <c r="I12" s="23">
        <v>0</v>
      </c>
      <c r="J12" s="23">
        <v>33.22</v>
      </c>
      <c r="K12" s="94">
        <f t="shared" si="2"/>
        <v>0</v>
      </c>
      <c r="L12" s="95">
        <f t="shared" si="3"/>
        <v>0</v>
      </c>
      <c r="M12" s="96">
        <f t="shared" si="4"/>
        <v>8.520000000000003</v>
      </c>
      <c r="N12" s="94">
        <f t="shared" si="5"/>
        <v>77.74000000000001</v>
      </c>
      <c r="O12" s="102">
        <v>2</v>
      </c>
      <c r="P12" s="68"/>
    </row>
    <row r="13" spans="1:16" ht="12.75" customHeight="1">
      <c r="A13" s="112">
        <v>1</v>
      </c>
      <c r="B13" s="86" t="s">
        <v>71</v>
      </c>
      <c r="C13" s="86" t="s">
        <v>36</v>
      </c>
      <c r="D13" s="110" t="s">
        <v>37</v>
      </c>
      <c r="E13" s="97">
        <v>5</v>
      </c>
      <c r="F13" s="94">
        <v>38.46</v>
      </c>
      <c r="G13" s="94">
        <f t="shared" si="0"/>
        <v>0</v>
      </c>
      <c r="H13" s="95">
        <f t="shared" si="1"/>
        <v>5</v>
      </c>
      <c r="I13" s="97">
        <v>5</v>
      </c>
      <c r="J13" s="94">
        <v>29.39</v>
      </c>
      <c r="K13" s="94">
        <f t="shared" si="2"/>
        <v>0</v>
      </c>
      <c r="L13" s="95">
        <f t="shared" si="3"/>
        <v>5</v>
      </c>
      <c r="M13" s="96">
        <f t="shared" si="4"/>
        <v>10</v>
      </c>
      <c r="N13" s="94">
        <f t="shared" si="5"/>
        <v>67.85</v>
      </c>
      <c r="O13" s="104">
        <v>3</v>
      </c>
      <c r="P13" s="68"/>
    </row>
    <row r="14" spans="1:16" ht="12.75" customHeight="1">
      <c r="A14" s="112">
        <v>3</v>
      </c>
      <c r="B14" s="86" t="s">
        <v>59</v>
      </c>
      <c r="C14" s="86" t="s">
        <v>40</v>
      </c>
      <c r="D14" s="110" t="s">
        <v>60</v>
      </c>
      <c r="E14" s="97">
        <v>0</v>
      </c>
      <c r="F14" s="94">
        <v>48.59</v>
      </c>
      <c r="G14" s="94">
        <f t="shared" si="0"/>
        <v>7.590000000000003</v>
      </c>
      <c r="H14" s="95">
        <f t="shared" si="1"/>
        <v>7.590000000000003</v>
      </c>
      <c r="I14" s="97">
        <v>0</v>
      </c>
      <c r="J14" s="94">
        <v>36.89</v>
      </c>
      <c r="K14" s="94">
        <f t="shared" si="2"/>
        <v>2.8900000000000006</v>
      </c>
      <c r="L14" s="95">
        <f t="shared" si="3"/>
        <v>2.8900000000000006</v>
      </c>
      <c r="M14" s="96">
        <f t="shared" si="4"/>
        <v>10.480000000000004</v>
      </c>
      <c r="N14" s="94">
        <f t="shared" si="5"/>
        <v>85.48</v>
      </c>
      <c r="O14" s="103">
        <v>4</v>
      </c>
      <c r="P14" s="68"/>
    </row>
    <row r="15" spans="1:15" ht="12.75" customHeight="1">
      <c r="A15" s="113">
        <v>5</v>
      </c>
      <c r="B15" s="86" t="s">
        <v>72</v>
      </c>
      <c r="C15" s="88" t="s">
        <v>40</v>
      </c>
      <c r="D15" s="110" t="s">
        <v>44</v>
      </c>
      <c r="E15" s="97">
        <v>15</v>
      </c>
      <c r="F15" s="94">
        <v>43.33</v>
      </c>
      <c r="G15" s="94">
        <f t="shared" si="0"/>
        <v>2.3299999999999983</v>
      </c>
      <c r="H15" s="95">
        <f t="shared" si="1"/>
        <v>17.33</v>
      </c>
      <c r="I15" s="97">
        <v>0</v>
      </c>
      <c r="J15" s="94">
        <v>34.56</v>
      </c>
      <c r="K15" s="94">
        <f t="shared" si="2"/>
        <v>0.5600000000000023</v>
      </c>
      <c r="L15" s="95">
        <f t="shared" si="3"/>
        <v>0.5600000000000023</v>
      </c>
      <c r="M15" s="96">
        <f t="shared" si="4"/>
        <v>17.89</v>
      </c>
      <c r="N15" s="94">
        <f t="shared" si="5"/>
        <v>77.89</v>
      </c>
      <c r="O15" s="105">
        <v>5</v>
      </c>
    </row>
    <row r="16" spans="1:16" ht="12.75" customHeight="1">
      <c r="A16" s="113">
        <v>8</v>
      </c>
      <c r="B16" s="88" t="s">
        <v>70</v>
      </c>
      <c r="C16" s="88" t="s">
        <v>66</v>
      </c>
      <c r="D16" s="88" t="s">
        <v>67</v>
      </c>
      <c r="E16" s="23">
        <v>15</v>
      </c>
      <c r="F16" s="23">
        <v>40.14</v>
      </c>
      <c r="G16" s="94">
        <f t="shared" si="0"/>
        <v>0</v>
      </c>
      <c r="H16" s="95">
        <f t="shared" si="1"/>
        <v>15</v>
      </c>
      <c r="I16" s="23">
        <v>5</v>
      </c>
      <c r="J16" s="23">
        <v>30.85</v>
      </c>
      <c r="K16" s="94">
        <f t="shared" si="2"/>
        <v>0</v>
      </c>
      <c r="L16" s="95">
        <f t="shared" si="3"/>
        <v>5</v>
      </c>
      <c r="M16" s="96">
        <f t="shared" si="4"/>
        <v>20</v>
      </c>
      <c r="N16" s="94">
        <f t="shared" si="5"/>
        <v>70.99000000000001</v>
      </c>
      <c r="O16" s="102">
        <v>6</v>
      </c>
      <c r="P16" s="68"/>
    </row>
    <row r="17" spans="1:15" ht="12.75" customHeight="1">
      <c r="A17" s="112">
        <v>2</v>
      </c>
      <c r="B17" s="86" t="s">
        <v>68</v>
      </c>
      <c r="C17" s="86" t="s">
        <v>39</v>
      </c>
      <c r="D17" s="110" t="s">
        <v>38</v>
      </c>
      <c r="E17" s="97">
        <v>5</v>
      </c>
      <c r="F17" s="94">
        <v>53.02</v>
      </c>
      <c r="G17" s="94">
        <f t="shared" si="0"/>
        <v>12.020000000000003</v>
      </c>
      <c r="H17" s="95">
        <f t="shared" si="1"/>
        <v>17.020000000000003</v>
      </c>
      <c r="I17" s="97">
        <v>0</v>
      </c>
      <c r="J17" s="94">
        <v>40.89</v>
      </c>
      <c r="K17" s="94">
        <f t="shared" si="2"/>
        <v>6.890000000000001</v>
      </c>
      <c r="L17" s="95">
        <f t="shared" si="3"/>
        <v>6.890000000000001</v>
      </c>
      <c r="M17" s="96">
        <f t="shared" si="4"/>
        <v>23.910000000000004</v>
      </c>
      <c r="N17" s="94">
        <f t="shared" si="5"/>
        <v>93.91</v>
      </c>
      <c r="O17" s="104">
        <v>7</v>
      </c>
    </row>
    <row r="18" spans="1:15" ht="12.75" customHeight="1">
      <c r="A18" s="112">
        <v>6</v>
      </c>
      <c r="B18" s="86" t="s">
        <v>69</v>
      </c>
      <c r="C18" s="86" t="s">
        <v>40</v>
      </c>
      <c r="D18" s="86" t="s">
        <v>41</v>
      </c>
      <c r="E18" s="97">
        <v>25</v>
      </c>
      <c r="F18" s="94">
        <v>42.81</v>
      </c>
      <c r="G18" s="94">
        <f t="shared" si="0"/>
        <v>1.8100000000000023</v>
      </c>
      <c r="H18" s="95">
        <f t="shared" si="1"/>
        <v>26.810000000000002</v>
      </c>
      <c r="I18" s="97">
        <v>0</v>
      </c>
      <c r="J18" s="94">
        <v>32.15</v>
      </c>
      <c r="K18" s="94">
        <f t="shared" si="2"/>
        <v>0</v>
      </c>
      <c r="L18" s="95">
        <f t="shared" si="3"/>
        <v>0</v>
      </c>
      <c r="M18" s="96">
        <f t="shared" si="4"/>
        <v>26.810000000000002</v>
      </c>
      <c r="N18" s="94">
        <f t="shared" si="5"/>
        <v>74.96000000000001</v>
      </c>
      <c r="O18" s="105">
        <v>8</v>
      </c>
    </row>
    <row r="19" ht="21" customHeight="1"/>
    <row r="20" ht="9.75" customHeight="1"/>
    <row r="21" ht="12.75" customHeight="1"/>
    <row r="22" ht="18.75" customHeight="1"/>
  </sheetData>
  <mergeCells count="2">
    <mergeCell ref="I1:M1"/>
    <mergeCell ref="C3:D3"/>
  </mergeCells>
  <printOptions horizontalCentered="1"/>
  <pageMargins left="0" right="0.5118110236220472" top="0.15748031496062992" bottom="0.15748031496062992" header="0" footer="0"/>
  <pageSetup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2009-05-31T19:29:38Z</cp:lastPrinted>
  <dcterms:created xsi:type="dcterms:W3CDTF">1998-06-06T19:16:33Z</dcterms:created>
  <dcterms:modified xsi:type="dcterms:W3CDTF">2009-05-31T20:37:33Z</dcterms:modified>
  <cp:category/>
  <cp:version/>
  <cp:contentType/>
  <cp:contentStatus/>
</cp:coreProperties>
</file>